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P102" i="1" l="1"/>
  <c r="GQ102" i="1"/>
  <c r="GR102" i="1"/>
  <c r="GS102" i="1"/>
  <c r="GT102" i="1"/>
  <c r="GU102" i="1"/>
  <c r="GV102" i="1"/>
  <c r="GW102" i="1"/>
  <c r="GX102" i="1"/>
  <c r="GP103" i="1"/>
  <c r="GQ103" i="1"/>
  <c r="GR103" i="1"/>
  <c r="GS103" i="1"/>
  <c r="GT103" i="1"/>
  <c r="GU103" i="1"/>
  <c r="GV103" i="1"/>
  <c r="GW103" i="1"/>
  <c r="GX103" i="1"/>
  <c r="GK105" i="1"/>
  <c r="GK106" i="1"/>
  <c r="GK107" i="1"/>
  <c r="GK108" i="1"/>
  <c r="GK109" i="1"/>
  <c r="GK110" i="1"/>
  <c r="GJ110" i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GJ108" i="1"/>
  <c r="GI108" i="1"/>
  <c r="GH108" i="1"/>
  <c r="GG108" i="1"/>
  <c r="GF108" i="1"/>
  <c r="GE108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J106" i="1"/>
  <c r="GI106" i="1"/>
  <c r="GH106" i="1"/>
  <c r="GG106" i="1"/>
  <c r="GF106" i="1"/>
  <c r="GE106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J109" i="1"/>
  <c r="GI109" i="1"/>
  <c r="GH109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GJ107" i="1"/>
  <c r="GI107" i="1"/>
  <c r="GH107" i="1"/>
  <c r="GG107" i="1"/>
  <c r="GF107" i="1"/>
  <c r="GE107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9" i="1"/>
  <c r="D107" i="1"/>
  <c r="D105" i="1"/>
  <c r="GX101" i="1" l="1"/>
  <c r="GW101" i="1"/>
  <c r="GV101" i="1"/>
  <c r="GU101" i="1"/>
  <c r="GT101" i="1"/>
  <c r="GS101" i="1"/>
  <c r="GR101" i="1"/>
  <c r="GQ101" i="1"/>
  <c r="GP101" i="1"/>
  <c r="GX100" i="1"/>
  <c r="GW100" i="1"/>
  <c r="GV100" i="1"/>
  <c r="GU100" i="1"/>
  <c r="GT100" i="1"/>
  <c r="GS100" i="1"/>
  <c r="GR100" i="1"/>
  <c r="GQ100" i="1"/>
  <c r="GP100" i="1"/>
  <c r="GX99" i="1"/>
  <c r="GW99" i="1"/>
  <c r="GV99" i="1"/>
  <c r="GU99" i="1"/>
  <c r="GT99" i="1"/>
  <c r="GS99" i="1"/>
  <c r="GR99" i="1"/>
  <c r="GQ99" i="1"/>
  <c r="GP99" i="1"/>
  <c r="GX98" i="1"/>
  <c r="GW98" i="1"/>
  <c r="GV98" i="1"/>
  <c r="GU98" i="1"/>
  <c r="GT98" i="1"/>
  <c r="GS98" i="1"/>
  <c r="GR98" i="1"/>
  <c r="GQ98" i="1"/>
  <c r="GP98" i="1"/>
  <c r="GX97" i="1"/>
  <c r="GW97" i="1"/>
  <c r="GV97" i="1"/>
  <c r="GU97" i="1"/>
  <c r="GT97" i="1"/>
  <c r="GS97" i="1"/>
  <c r="GR97" i="1"/>
  <c r="GQ97" i="1"/>
  <c r="GP97" i="1"/>
  <c r="GX96" i="1"/>
  <c r="GW96" i="1"/>
  <c r="GV96" i="1"/>
  <c r="GU96" i="1"/>
  <c r="GT96" i="1"/>
  <c r="GS96" i="1"/>
  <c r="GR96" i="1"/>
  <c r="GQ96" i="1"/>
  <c r="GP96" i="1"/>
  <c r="GX95" i="1"/>
  <c r="GW95" i="1"/>
  <c r="GV95" i="1"/>
  <c r="GU95" i="1"/>
  <c r="GT95" i="1"/>
  <c r="GS95" i="1"/>
  <c r="GR95" i="1"/>
  <c r="GQ95" i="1"/>
  <c r="GP95" i="1"/>
  <c r="GX94" i="1"/>
  <c r="GW94" i="1"/>
  <c r="GV94" i="1"/>
  <c r="GU94" i="1"/>
  <c r="GT94" i="1"/>
  <c r="GS94" i="1"/>
  <c r="GR94" i="1"/>
  <c r="GQ94" i="1"/>
  <c r="GP94" i="1"/>
  <c r="GX93" i="1"/>
  <c r="GW93" i="1"/>
  <c r="GV93" i="1"/>
  <c r="GU93" i="1"/>
  <c r="GT93" i="1"/>
  <c r="GS93" i="1"/>
  <c r="GR93" i="1"/>
  <c r="GQ93" i="1"/>
  <c r="GP93" i="1"/>
  <c r="GX92" i="1"/>
  <c r="GW92" i="1"/>
  <c r="GV92" i="1"/>
  <c r="GU92" i="1"/>
  <c r="GT92" i="1"/>
  <c r="GS92" i="1"/>
  <c r="GR92" i="1"/>
  <c r="GQ92" i="1"/>
  <c r="GP92" i="1"/>
  <c r="GX91" i="1"/>
  <c r="GW91" i="1"/>
  <c r="GV91" i="1"/>
  <c r="GU91" i="1"/>
  <c r="GT91" i="1"/>
  <c r="GS91" i="1"/>
  <c r="GR91" i="1"/>
  <c r="GQ91" i="1"/>
  <c r="GP91" i="1"/>
  <c r="GX90" i="1"/>
  <c r="GW90" i="1"/>
  <c r="GV90" i="1"/>
  <c r="GU90" i="1"/>
  <c r="GT90" i="1"/>
  <c r="GS90" i="1"/>
  <c r="GR90" i="1"/>
  <c r="GQ90" i="1"/>
  <c r="GP90" i="1"/>
  <c r="GX89" i="1"/>
  <c r="GW89" i="1"/>
  <c r="GV89" i="1"/>
  <c r="GU89" i="1"/>
  <c r="GT89" i="1"/>
  <c r="GS89" i="1"/>
  <c r="GR89" i="1"/>
  <c r="GQ89" i="1"/>
  <c r="GP89" i="1"/>
  <c r="GX88" i="1"/>
  <c r="GW88" i="1"/>
  <c r="GV88" i="1"/>
  <c r="GU88" i="1"/>
  <c r="GT88" i="1"/>
  <c r="GS88" i="1"/>
  <c r="GR88" i="1"/>
  <c r="GQ88" i="1"/>
  <c r="GP88" i="1"/>
  <c r="GX87" i="1"/>
  <c r="GW87" i="1"/>
  <c r="GV87" i="1"/>
  <c r="GU87" i="1"/>
  <c r="GT87" i="1"/>
  <c r="GS87" i="1"/>
  <c r="GR87" i="1"/>
  <c r="GQ87" i="1"/>
  <c r="GP87" i="1"/>
  <c r="GX86" i="1"/>
  <c r="GW86" i="1"/>
  <c r="GV86" i="1"/>
  <c r="GU86" i="1"/>
  <c r="GT86" i="1"/>
  <c r="GS86" i="1"/>
  <c r="GR86" i="1"/>
  <c r="GQ86" i="1"/>
  <c r="GP86" i="1"/>
  <c r="GX85" i="1"/>
  <c r="GW85" i="1"/>
  <c r="GV85" i="1"/>
  <c r="GU85" i="1"/>
  <c r="GT85" i="1"/>
  <c r="GS85" i="1"/>
  <c r="GR85" i="1"/>
  <c r="GQ85" i="1"/>
  <c r="GP85" i="1"/>
  <c r="GX84" i="1"/>
  <c r="GW84" i="1"/>
  <c r="GV84" i="1"/>
  <c r="GU84" i="1"/>
  <c r="GT84" i="1"/>
  <c r="GS84" i="1"/>
  <c r="GR84" i="1"/>
  <c r="GQ84" i="1"/>
  <c r="GP84" i="1"/>
  <c r="GX83" i="1"/>
  <c r="GW83" i="1"/>
  <c r="GV83" i="1"/>
  <c r="GU83" i="1"/>
  <c r="GT83" i="1"/>
  <c r="GS83" i="1"/>
  <c r="GR83" i="1"/>
  <c r="GQ83" i="1"/>
  <c r="GP83" i="1"/>
  <c r="GX82" i="1"/>
  <c r="GW82" i="1"/>
  <c r="GV82" i="1"/>
  <c r="GU82" i="1"/>
  <c r="GT82" i="1"/>
  <c r="GS82" i="1"/>
  <c r="GR82" i="1"/>
  <c r="GQ82" i="1"/>
  <c r="GP82" i="1"/>
  <c r="GX81" i="1"/>
  <c r="GW81" i="1"/>
  <c r="GV81" i="1"/>
  <c r="GU81" i="1"/>
  <c r="GT81" i="1"/>
  <c r="GS81" i="1"/>
  <c r="GR81" i="1"/>
  <c r="GQ81" i="1"/>
  <c r="GP81" i="1"/>
  <c r="GX80" i="1"/>
  <c r="GW80" i="1"/>
  <c r="GV80" i="1"/>
  <c r="GU80" i="1"/>
  <c r="GT80" i="1"/>
  <c r="GS80" i="1"/>
  <c r="GR80" i="1"/>
  <c r="GQ80" i="1"/>
  <c r="GP80" i="1"/>
  <c r="GX79" i="1"/>
  <c r="GW79" i="1"/>
  <c r="GV79" i="1"/>
  <c r="GU79" i="1"/>
  <c r="GT79" i="1"/>
  <c r="GS79" i="1"/>
  <c r="GR79" i="1"/>
  <c r="GQ79" i="1"/>
  <c r="GP79" i="1"/>
  <c r="GX78" i="1"/>
  <c r="GW78" i="1"/>
  <c r="GV78" i="1"/>
  <c r="GU78" i="1"/>
  <c r="GT78" i="1"/>
  <c r="GS78" i="1"/>
  <c r="GR78" i="1"/>
  <c r="GQ78" i="1"/>
  <c r="GP78" i="1"/>
  <c r="GX77" i="1"/>
  <c r="GW77" i="1"/>
  <c r="GV77" i="1"/>
  <c r="GU77" i="1"/>
  <c r="GT77" i="1"/>
  <c r="GS77" i="1"/>
  <c r="GR77" i="1"/>
  <c r="GQ77" i="1"/>
  <c r="GP77" i="1"/>
  <c r="GX76" i="1"/>
  <c r="GW76" i="1"/>
  <c r="GV76" i="1"/>
  <c r="GU76" i="1"/>
  <c r="GT76" i="1"/>
  <c r="GS76" i="1"/>
  <c r="GR76" i="1"/>
  <c r="GQ76" i="1"/>
  <c r="GP76" i="1"/>
  <c r="GX75" i="1"/>
  <c r="GW75" i="1"/>
  <c r="GV75" i="1"/>
  <c r="GU75" i="1"/>
  <c r="GT75" i="1"/>
  <c r="GS75" i="1"/>
  <c r="GR75" i="1"/>
  <c r="GQ75" i="1"/>
  <c r="GP75" i="1"/>
  <c r="GX74" i="1"/>
  <c r="GW74" i="1"/>
  <c r="GV74" i="1"/>
  <c r="GU74" i="1"/>
  <c r="GT74" i="1"/>
  <c r="GS74" i="1"/>
  <c r="GR74" i="1"/>
  <c r="GQ74" i="1"/>
  <c r="GP74" i="1"/>
  <c r="GX73" i="1"/>
  <c r="GW73" i="1"/>
  <c r="GV73" i="1"/>
  <c r="GU73" i="1"/>
  <c r="GT73" i="1"/>
  <c r="GS73" i="1"/>
  <c r="GR73" i="1"/>
  <c r="GQ73" i="1"/>
  <c r="GP73" i="1"/>
  <c r="GX72" i="1"/>
  <c r="GW72" i="1"/>
  <c r="GV72" i="1"/>
  <c r="GU72" i="1"/>
  <c r="GT72" i="1"/>
  <c r="GS72" i="1"/>
  <c r="GR72" i="1"/>
  <c r="GQ72" i="1"/>
  <c r="GP72" i="1"/>
  <c r="GX71" i="1"/>
  <c r="GW71" i="1"/>
  <c r="GV71" i="1"/>
  <c r="GU71" i="1"/>
  <c r="GT71" i="1"/>
  <c r="GS71" i="1"/>
  <c r="GR71" i="1"/>
  <c r="GQ71" i="1"/>
  <c r="GP71" i="1"/>
  <c r="GX70" i="1"/>
  <c r="GW70" i="1"/>
  <c r="GV70" i="1"/>
  <c r="GU70" i="1"/>
  <c r="GT70" i="1"/>
  <c r="GS70" i="1"/>
  <c r="GR70" i="1"/>
  <c r="GQ70" i="1"/>
  <c r="GP70" i="1"/>
  <c r="GX69" i="1"/>
  <c r="GW69" i="1"/>
  <c r="GV69" i="1"/>
  <c r="GU69" i="1"/>
  <c r="GT69" i="1"/>
  <c r="GS69" i="1"/>
  <c r="GR69" i="1"/>
  <c r="GQ69" i="1"/>
  <c r="GP69" i="1"/>
  <c r="GX68" i="1"/>
  <c r="GW68" i="1"/>
  <c r="GV68" i="1"/>
  <c r="GU68" i="1"/>
  <c r="GT68" i="1"/>
  <c r="GS68" i="1"/>
  <c r="GR68" i="1"/>
  <c r="GQ68" i="1"/>
  <c r="GP68" i="1"/>
  <c r="GX67" i="1"/>
  <c r="GW67" i="1"/>
  <c r="GV67" i="1"/>
  <c r="GU67" i="1"/>
  <c r="GT67" i="1"/>
  <c r="GS67" i="1"/>
  <c r="GR67" i="1"/>
  <c r="GQ67" i="1"/>
  <c r="GP67" i="1"/>
  <c r="GX66" i="1"/>
  <c r="GW66" i="1"/>
  <c r="GV66" i="1"/>
  <c r="GU66" i="1"/>
  <c r="GT66" i="1"/>
  <c r="GS66" i="1"/>
  <c r="GR66" i="1"/>
  <c r="GQ66" i="1"/>
  <c r="GP66" i="1"/>
  <c r="GX65" i="1"/>
  <c r="GW65" i="1"/>
  <c r="GV65" i="1"/>
  <c r="GU65" i="1"/>
  <c r="GT65" i="1"/>
  <c r="GS65" i="1"/>
  <c r="GR65" i="1"/>
  <c r="GQ65" i="1"/>
  <c r="GP65" i="1"/>
  <c r="GX64" i="1"/>
  <c r="GW64" i="1"/>
  <c r="GV64" i="1"/>
  <c r="GU64" i="1"/>
  <c r="GT64" i="1"/>
  <c r="GS64" i="1"/>
  <c r="GR64" i="1"/>
  <c r="GQ64" i="1"/>
  <c r="GP64" i="1"/>
  <c r="GX63" i="1"/>
  <c r="GW63" i="1"/>
  <c r="GV63" i="1"/>
  <c r="GU63" i="1"/>
  <c r="GT63" i="1"/>
  <c r="GS63" i="1"/>
  <c r="GR63" i="1"/>
  <c r="GQ63" i="1"/>
  <c r="GP63" i="1"/>
  <c r="GX62" i="1"/>
  <c r="GW62" i="1"/>
  <c r="GV62" i="1"/>
  <c r="GU62" i="1"/>
  <c r="GT62" i="1"/>
  <c r="GS62" i="1"/>
  <c r="GR62" i="1"/>
  <c r="GQ62" i="1"/>
  <c r="GP62" i="1"/>
  <c r="GX61" i="1"/>
  <c r="GW61" i="1"/>
  <c r="GV61" i="1"/>
  <c r="GU61" i="1"/>
  <c r="GT61" i="1"/>
  <c r="GS61" i="1"/>
  <c r="GR61" i="1"/>
  <c r="GQ61" i="1"/>
  <c r="GP61" i="1"/>
  <c r="GX60" i="1"/>
  <c r="GW60" i="1"/>
  <c r="GV60" i="1"/>
  <c r="GU60" i="1"/>
  <c r="GT60" i="1"/>
  <c r="GS60" i="1"/>
  <c r="GR60" i="1"/>
  <c r="GQ60" i="1"/>
  <c r="GP60" i="1"/>
  <c r="GX59" i="1"/>
  <c r="GW59" i="1"/>
  <c r="GV59" i="1"/>
  <c r="GU59" i="1"/>
  <c r="GT59" i="1"/>
  <c r="GS59" i="1"/>
  <c r="GR59" i="1"/>
  <c r="GQ59" i="1"/>
  <c r="GP59" i="1"/>
  <c r="GX58" i="1"/>
  <c r="GW58" i="1"/>
  <c r="GV58" i="1"/>
  <c r="GU58" i="1"/>
  <c r="GT58" i="1"/>
  <c r="GS58" i="1"/>
  <c r="GR58" i="1"/>
  <c r="GQ58" i="1"/>
  <c r="GP58" i="1"/>
  <c r="GX57" i="1"/>
  <c r="GW57" i="1"/>
  <c r="GV57" i="1"/>
  <c r="GU57" i="1"/>
  <c r="GT57" i="1"/>
  <c r="GS57" i="1"/>
  <c r="GR57" i="1"/>
  <c r="GQ57" i="1"/>
  <c r="GP57" i="1"/>
  <c r="GX56" i="1"/>
  <c r="GW56" i="1"/>
  <c r="GV56" i="1"/>
  <c r="GU56" i="1"/>
  <c r="GT56" i="1"/>
  <c r="GS56" i="1"/>
  <c r="GR56" i="1"/>
  <c r="GQ56" i="1"/>
  <c r="GP56" i="1"/>
  <c r="GX55" i="1"/>
  <c r="GW55" i="1"/>
  <c r="GV55" i="1"/>
  <c r="GU55" i="1"/>
  <c r="GT55" i="1"/>
  <c r="GS55" i="1"/>
  <c r="GR55" i="1"/>
  <c r="GQ55" i="1"/>
  <c r="GP55" i="1"/>
  <c r="GX54" i="1"/>
  <c r="GW54" i="1"/>
  <c r="GV54" i="1"/>
  <c r="GU54" i="1"/>
  <c r="GT54" i="1"/>
  <c r="GS54" i="1"/>
  <c r="GR54" i="1"/>
  <c r="GQ54" i="1"/>
  <c r="GP54" i="1"/>
  <c r="GX53" i="1"/>
  <c r="GW53" i="1"/>
  <c r="GV53" i="1"/>
  <c r="GU53" i="1"/>
  <c r="GT53" i="1"/>
  <c r="GS53" i="1"/>
  <c r="GR53" i="1"/>
  <c r="GQ53" i="1"/>
  <c r="GP53" i="1"/>
  <c r="GX52" i="1"/>
  <c r="GW52" i="1"/>
  <c r="GV52" i="1"/>
  <c r="GU52" i="1"/>
  <c r="GT52" i="1"/>
  <c r="GS52" i="1"/>
  <c r="GR52" i="1"/>
  <c r="GQ52" i="1"/>
  <c r="GP52" i="1"/>
  <c r="GX51" i="1"/>
  <c r="GW51" i="1"/>
  <c r="GV51" i="1"/>
  <c r="GU51" i="1"/>
  <c r="GT51" i="1"/>
  <c r="GS51" i="1"/>
  <c r="GR51" i="1"/>
  <c r="GQ51" i="1"/>
  <c r="GP51" i="1"/>
  <c r="GX50" i="1"/>
  <c r="GW50" i="1"/>
  <c r="GV50" i="1"/>
  <c r="GU50" i="1"/>
  <c r="GT50" i="1"/>
  <c r="GS50" i="1"/>
  <c r="GR50" i="1"/>
  <c r="GQ50" i="1"/>
  <c r="GP50" i="1"/>
  <c r="GX49" i="1"/>
  <c r="GW49" i="1"/>
  <c r="GV49" i="1"/>
  <c r="GU49" i="1"/>
  <c r="GT49" i="1"/>
  <c r="GS49" i="1"/>
  <c r="GR49" i="1"/>
  <c r="GQ49" i="1"/>
  <c r="GP49" i="1"/>
  <c r="GX48" i="1"/>
  <c r="GW48" i="1"/>
  <c r="GV48" i="1"/>
  <c r="GU48" i="1"/>
  <c r="GT48" i="1"/>
  <c r="GS48" i="1"/>
  <c r="GR48" i="1"/>
  <c r="GQ48" i="1"/>
  <c r="GP48" i="1"/>
  <c r="GX47" i="1"/>
  <c r="GW47" i="1"/>
  <c r="GV47" i="1"/>
  <c r="GU47" i="1"/>
  <c r="GT47" i="1"/>
  <c r="GS47" i="1"/>
  <c r="GR47" i="1"/>
  <c r="GQ47" i="1"/>
  <c r="GP47" i="1"/>
  <c r="GX46" i="1"/>
  <c r="GW46" i="1"/>
  <c r="GV46" i="1"/>
  <c r="GU46" i="1"/>
  <c r="GT46" i="1"/>
  <c r="GS46" i="1"/>
  <c r="GR46" i="1"/>
  <c r="GQ46" i="1"/>
  <c r="GP46" i="1"/>
  <c r="GX45" i="1"/>
  <c r="GW45" i="1"/>
  <c r="GV45" i="1"/>
  <c r="GU45" i="1"/>
  <c r="GT45" i="1"/>
  <c r="GS45" i="1"/>
  <c r="GR45" i="1"/>
  <c r="GQ45" i="1"/>
  <c r="GP45" i="1"/>
  <c r="GX44" i="1"/>
  <c r="GW44" i="1"/>
  <c r="GV44" i="1"/>
  <c r="GU44" i="1"/>
  <c r="GT44" i="1"/>
  <c r="GS44" i="1"/>
  <c r="GR44" i="1"/>
  <c r="GQ44" i="1"/>
  <c r="GP44" i="1"/>
  <c r="GX43" i="1"/>
  <c r="GW43" i="1"/>
  <c r="GV43" i="1"/>
  <c r="GU43" i="1"/>
  <c r="GT43" i="1"/>
  <c r="GS43" i="1"/>
  <c r="GR43" i="1"/>
  <c r="GQ43" i="1"/>
  <c r="GP43" i="1"/>
  <c r="GX42" i="1"/>
  <c r="GW42" i="1"/>
  <c r="GV42" i="1"/>
  <c r="GU42" i="1"/>
  <c r="GT42" i="1"/>
  <c r="GS42" i="1"/>
  <c r="GR42" i="1"/>
  <c r="GQ42" i="1"/>
  <c r="GP42" i="1"/>
  <c r="GX41" i="1"/>
  <c r="GW41" i="1"/>
  <c r="GV41" i="1"/>
  <c r="GU41" i="1"/>
  <c r="GT41" i="1"/>
  <c r="GS41" i="1"/>
  <c r="GR41" i="1"/>
  <c r="GQ41" i="1"/>
  <c r="GP41" i="1"/>
  <c r="GX40" i="1"/>
  <c r="GW40" i="1"/>
  <c r="GV40" i="1"/>
  <c r="GU40" i="1"/>
  <c r="GT40" i="1"/>
  <c r="GS40" i="1"/>
  <c r="GR40" i="1"/>
  <c r="GQ40" i="1"/>
  <c r="GP40" i="1"/>
  <c r="GX39" i="1"/>
  <c r="GW39" i="1"/>
  <c r="GV39" i="1"/>
  <c r="GU39" i="1"/>
  <c r="GT39" i="1"/>
  <c r="GS39" i="1"/>
  <c r="GR39" i="1"/>
  <c r="GQ39" i="1"/>
  <c r="GP39" i="1"/>
  <c r="GX38" i="1"/>
  <c r="GW38" i="1"/>
  <c r="GV38" i="1"/>
  <c r="GU38" i="1"/>
  <c r="GT38" i="1"/>
  <c r="GS38" i="1"/>
  <c r="GR38" i="1"/>
  <c r="GQ38" i="1"/>
  <c r="GP38" i="1"/>
  <c r="GX37" i="1"/>
  <c r="GW37" i="1"/>
  <c r="GV37" i="1"/>
  <c r="GU37" i="1"/>
  <c r="GT37" i="1"/>
  <c r="GS37" i="1"/>
  <c r="GR37" i="1"/>
  <c r="GQ37" i="1"/>
  <c r="GP37" i="1"/>
  <c r="GX36" i="1"/>
  <c r="GW36" i="1"/>
  <c r="GV36" i="1"/>
  <c r="GU36" i="1"/>
  <c r="GT36" i="1"/>
  <c r="GS36" i="1"/>
  <c r="GR36" i="1"/>
  <c r="GQ36" i="1"/>
  <c r="GP36" i="1"/>
  <c r="GX35" i="1"/>
  <c r="GW35" i="1"/>
  <c r="GV35" i="1"/>
  <c r="GU35" i="1"/>
  <c r="GT35" i="1"/>
  <c r="GS35" i="1"/>
  <c r="GR35" i="1"/>
  <c r="GQ35" i="1"/>
  <c r="GP35" i="1"/>
  <c r="GX34" i="1"/>
  <c r="GW34" i="1"/>
  <c r="GV34" i="1"/>
  <c r="GU34" i="1"/>
  <c r="GT34" i="1"/>
  <c r="GS34" i="1"/>
  <c r="GR34" i="1"/>
  <c r="GQ34" i="1"/>
  <c r="GP34" i="1"/>
  <c r="GX33" i="1"/>
  <c r="GW33" i="1"/>
  <c r="GV33" i="1"/>
  <c r="GU33" i="1"/>
  <c r="GT33" i="1"/>
  <c r="GS33" i="1"/>
  <c r="GR33" i="1"/>
  <c r="GQ33" i="1"/>
  <c r="GP33" i="1"/>
  <c r="GX32" i="1"/>
  <c r="GW32" i="1"/>
  <c r="GV32" i="1"/>
  <c r="GU32" i="1"/>
  <c r="GT32" i="1"/>
  <c r="GS32" i="1"/>
  <c r="GR32" i="1"/>
  <c r="GQ32" i="1"/>
  <c r="GP32" i="1"/>
  <c r="GX31" i="1"/>
  <c r="GW31" i="1"/>
  <c r="GV31" i="1"/>
  <c r="GU31" i="1"/>
  <c r="GT31" i="1"/>
  <c r="GS31" i="1"/>
  <c r="GR31" i="1"/>
  <c r="GQ31" i="1"/>
  <c r="GP31" i="1"/>
  <c r="GX30" i="1"/>
  <c r="GW30" i="1"/>
  <c r="GV30" i="1"/>
  <c r="GU30" i="1"/>
  <c r="GT30" i="1"/>
  <c r="GS30" i="1"/>
  <c r="GR30" i="1"/>
  <c r="GQ30" i="1"/>
  <c r="GP30" i="1"/>
  <c r="GX29" i="1"/>
  <c r="GW29" i="1"/>
  <c r="GV29" i="1"/>
  <c r="GU29" i="1"/>
  <c r="GT29" i="1"/>
  <c r="GS29" i="1"/>
  <c r="GR29" i="1"/>
  <c r="GQ29" i="1"/>
  <c r="GP29" i="1"/>
  <c r="GX28" i="1"/>
  <c r="GW28" i="1"/>
  <c r="GV28" i="1"/>
  <c r="GU28" i="1"/>
  <c r="GT28" i="1"/>
  <c r="GS28" i="1"/>
  <c r="GR28" i="1"/>
  <c r="GQ28" i="1"/>
  <c r="GP28" i="1"/>
  <c r="GX27" i="1"/>
  <c r="GW27" i="1"/>
  <c r="GV27" i="1"/>
  <c r="GU27" i="1"/>
  <c r="GT27" i="1"/>
  <c r="GS27" i="1"/>
  <c r="GR27" i="1"/>
  <c r="GQ27" i="1"/>
  <c r="GP27" i="1"/>
  <c r="GX26" i="1"/>
  <c r="GW26" i="1"/>
  <c r="GV26" i="1"/>
  <c r="GU26" i="1"/>
  <c r="GT26" i="1"/>
  <c r="GS26" i="1"/>
  <c r="GR26" i="1"/>
  <c r="GQ26" i="1"/>
  <c r="GP26" i="1"/>
  <c r="GX25" i="1"/>
  <c r="GW25" i="1"/>
  <c r="GV25" i="1"/>
  <c r="GU25" i="1"/>
  <c r="GT25" i="1"/>
  <c r="GS25" i="1"/>
  <c r="GR25" i="1"/>
  <c r="GQ25" i="1"/>
  <c r="GP25" i="1"/>
  <c r="GX24" i="1"/>
  <c r="GW24" i="1"/>
  <c r="GV24" i="1"/>
  <c r="GU24" i="1"/>
  <c r="GT24" i="1"/>
  <c r="GS24" i="1"/>
  <c r="GR24" i="1"/>
  <c r="GQ24" i="1"/>
  <c r="GP24" i="1"/>
  <c r="GX23" i="1"/>
  <c r="GW23" i="1"/>
  <c r="GV23" i="1"/>
  <c r="GU23" i="1"/>
  <c r="GT23" i="1"/>
  <c r="GS23" i="1"/>
  <c r="GR23" i="1"/>
  <c r="GQ23" i="1"/>
  <c r="GP23" i="1"/>
  <c r="GX22" i="1"/>
  <c r="GW22" i="1"/>
  <c r="GV22" i="1"/>
  <c r="GU22" i="1"/>
  <c r="GT22" i="1"/>
  <c r="GS22" i="1"/>
  <c r="GR22" i="1"/>
  <c r="GQ22" i="1"/>
  <c r="GP22" i="1"/>
  <c r="GX21" i="1"/>
  <c r="GW21" i="1"/>
  <c r="GV21" i="1"/>
  <c r="GU21" i="1"/>
  <c r="GT21" i="1"/>
  <c r="GS21" i="1"/>
  <c r="GR21" i="1"/>
  <c r="GQ21" i="1"/>
  <c r="GP21" i="1"/>
  <c r="GX20" i="1"/>
  <c r="GW20" i="1"/>
  <c r="GV20" i="1"/>
  <c r="GU20" i="1"/>
  <c r="GT20" i="1"/>
  <c r="GS20" i="1"/>
  <c r="GR20" i="1"/>
  <c r="GQ20" i="1"/>
  <c r="GP20" i="1"/>
  <c r="GX19" i="1"/>
  <c r="GW19" i="1"/>
  <c r="GV19" i="1"/>
  <c r="GU19" i="1"/>
  <c r="GT19" i="1"/>
  <c r="GS19" i="1"/>
  <c r="GR19" i="1"/>
  <c r="GQ19" i="1"/>
  <c r="GP19" i="1"/>
  <c r="GX18" i="1"/>
  <c r="GW18" i="1"/>
  <c r="GV18" i="1"/>
  <c r="GU18" i="1"/>
  <c r="GT18" i="1"/>
  <c r="GS18" i="1"/>
  <c r="GR18" i="1"/>
  <c r="GQ18" i="1"/>
  <c r="GP18" i="1"/>
  <c r="GX17" i="1"/>
  <c r="GW17" i="1"/>
  <c r="GV17" i="1"/>
  <c r="GU17" i="1"/>
  <c r="GT17" i="1"/>
  <c r="GS17" i="1"/>
  <c r="GR17" i="1"/>
  <c r="GQ17" i="1"/>
  <c r="GP17" i="1"/>
  <c r="GX16" i="1"/>
  <c r="GW16" i="1"/>
  <c r="GV16" i="1"/>
  <c r="GU16" i="1"/>
  <c r="GT16" i="1"/>
  <c r="GS16" i="1"/>
  <c r="GR16" i="1"/>
  <c r="GQ16" i="1"/>
  <c r="GP16" i="1"/>
  <c r="GX15" i="1"/>
  <c r="GW15" i="1"/>
  <c r="GV15" i="1"/>
  <c r="GU15" i="1"/>
  <c r="GT15" i="1"/>
  <c r="GS15" i="1"/>
  <c r="GR15" i="1"/>
  <c r="GQ15" i="1"/>
  <c r="GP15" i="1"/>
  <c r="GX14" i="1"/>
  <c r="GW14" i="1"/>
  <c r="GV14" i="1"/>
  <c r="GU14" i="1"/>
  <c r="GT14" i="1"/>
  <c r="GS14" i="1"/>
  <c r="GR14" i="1"/>
  <c r="GQ14" i="1"/>
  <c r="GP14" i="1"/>
  <c r="GX13" i="1"/>
  <c r="GW13" i="1"/>
  <c r="GV13" i="1"/>
  <c r="GU13" i="1"/>
  <c r="GT13" i="1"/>
  <c r="GS13" i="1"/>
  <c r="GR13" i="1"/>
  <c r="GQ13" i="1"/>
  <c r="GP13" i="1"/>
  <c r="GX12" i="1"/>
  <c r="GW12" i="1"/>
  <c r="GV12" i="1"/>
  <c r="GU12" i="1"/>
  <c r="GT12" i="1"/>
  <c r="GS12" i="1"/>
  <c r="GR12" i="1"/>
  <c r="GQ12" i="1"/>
  <c r="GP12" i="1"/>
  <c r="GX11" i="1"/>
  <c r="GW11" i="1"/>
  <c r="GV11" i="1"/>
  <c r="GU11" i="1"/>
  <c r="GT11" i="1"/>
  <c r="GS11" i="1"/>
  <c r="GR11" i="1"/>
  <c r="GQ11" i="1"/>
  <c r="GP11" i="1"/>
  <c r="GX10" i="1"/>
  <c r="GW10" i="1"/>
  <c r="GV10" i="1"/>
  <c r="GU10" i="1"/>
  <c r="GT10" i="1"/>
  <c r="GS10" i="1"/>
  <c r="GR10" i="1"/>
  <c r="GQ10" i="1"/>
  <c r="GP10" i="1"/>
  <c r="GX9" i="1"/>
  <c r="GW9" i="1"/>
  <c r="GV9" i="1"/>
  <c r="GU9" i="1"/>
  <c r="GT9" i="1"/>
  <c r="GS9" i="1"/>
  <c r="GR9" i="1"/>
  <c r="GQ9" i="1"/>
  <c r="GP9" i="1"/>
  <c r="GX8" i="1"/>
  <c r="GW8" i="1"/>
  <c r="GV8" i="1"/>
  <c r="GU8" i="1"/>
  <c r="GT8" i="1"/>
  <c r="GS8" i="1"/>
  <c r="GR8" i="1"/>
  <c r="GQ8" i="1"/>
  <c r="GP8" i="1"/>
  <c r="GX7" i="1"/>
  <c r="GW7" i="1"/>
  <c r="GV7" i="1"/>
  <c r="GU7" i="1"/>
  <c r="GT7" i="1"/>
  <c r="GS7" i="1"/>
  <c r="GR7" i="1"/>
  <c r="GQ7" i="1"/>
  <c r="GP7" i="1"/>
  <c r="GX6" i="1"/>
  <c r="GW6" i="1"/>
  <c r="GV6" i="1"/>
  <c r="GU6" i="1"/>
  <c r="GT6" i="1"/>
  <c r="GS6" i="1"/>
  <c r="GR6" i="1"/>
  <c r="GQ6" i="1"/>
  <c r="GP6" i="1"/>
  <c r="GX5" i="1"/>
  <c r="GW5" i="1"/>
  <c r="GV5" i="1"/>
  <c r="GU5" i="1"/>
  <c r="GT5" i="1"/>
  <c r="GS5" i="1"/>
  <c r="GR5" i="1"/>
  <c r="GQ5" i="1"/>
  <c r="GP5" i="1"/>
  <c r="GS105" i="1" l="1"/>
</calcChain>
</file>

<file path=xl/sharedStrings.xml><?xml version="1.0" encoding="utf-8"?>
<sst xmlns="http://schemas.openxmlformats.org/spreadsheetml/2006/main" count="887" uniqueCount="374">
  <si>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</si>
  <si>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</si>
  <si>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</si>
  <si>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</si>
  <si>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</si>
  <si>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</si>
  <si>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</si>
  <si>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</si>
  <si>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</si>
  <si>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</si>
  <si>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</si>
  <si>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</si>
  <si>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</si>
  <si>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</si>
  <si>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</si>
  <si>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</si>
  <si>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</si>
  <si>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</si>
  <si>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</si>
  <si>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</si>
  <si>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</si>
  <si>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</si>
  <si>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</si>
  <si>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</si>
  <si>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</si>
  <si>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</si>
  <si>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</si>
  <si>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</si>
  <si>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</si>
  <si>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</si>
  <si>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</si>
  <si>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</si>
  <si>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</si>
  <si>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</si>
  <si>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Организация питания в образовательной организации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</si>
  <si>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</si>
  <si>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</si>
  <si>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</si>
  <si>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</si>
  <si>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</si>
  <si>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</si>
  <si>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</si>
  <si>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</si>
  <si>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</si>
  <si>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</si>
  <si>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</si>
  <si>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</si>
  <si>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</si>
  <si>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</si>
  <si>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</si>
  <si>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</si>
  <si>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</si>
  <si>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</si>
  <si>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</si>
  <si>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</si>
  <si>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</si>
  <si>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</si>
  <si>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</si>
  <si>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</si>
  <si>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</si>
  <si>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</si>
  <si>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</si>
  <si>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</si>
  <si>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</si>
  <si>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</si>
  <si>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</si>
  <si>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</si>
  <si>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</si>
  <si>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</si>
  <si>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</si>
  <si>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</si>
  <si>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</si>
  <si>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</si>
  <si>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</si>
  <si>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</si>
  <si>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</si>
  <si>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</si>
  <si>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</si>
  <si>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</si>
  <si>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</si>
  <si>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</si>
  <si>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</si>
  <si>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</si>
  <si>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</si>
  <si>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</si>
  <si>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</si>
  <si>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</si>
  <si>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</si>
  <si>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</si>
  <si>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</si>
  <si>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</si>
  <si>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</si>
  <si>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</si>
  <si>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</si>
  <si>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</si>
  <si>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</si>
  <si>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</si>
  <si>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</si>
  <si>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</si>
  <si>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</si>
  <si>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</si>
  <si>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</si>
  <si>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</si>
  <si>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</si>
  <si>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</si>
  <si>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</si>
  <si>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</si>
  <si>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</si>
  <si>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</si>
  <si>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</si>
  <si>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</si>
  <si>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</si>
  <si>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</si>
  <si>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</si>
  <si>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</si>
  <si>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</si>
  <si>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</si>
  <si>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</si>
  <si>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</si>
  <si>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</si>
  <si>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</si>
  <si>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</si>
  <si>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</si>
  <si>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</si>
  <si>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</si>
  <si>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</si>
  <si>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</si>
  <si>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</si>
  <si>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</si>
  <si>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</si>
  <si>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</si>
  <si>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</si>
  <si>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</si>
  <si>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</si>
  <si>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</si>
  <si>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</si>
  <si>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</si>
  <si>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</si>
  <si>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</si>
  <si>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</si>
  <si>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</si>
  <si>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</si>
  <si>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</si>
  <si>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</si>
  <si>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</si>
  <si>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</si>
  <si>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</si>
  <si>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</si>
  <si>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</si>
  <si>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</si>
  <si>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</si>
  <si>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</si>
  <si>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</si>
  <si>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</si>
  <si>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</si>
  <si>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</si>
  <si>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</si>
  <si>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</si>
  <si>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</si>
  <si>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</si>
  <si>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</si>
  <si>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</si>
  <si>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</si>
  <si>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</si>
  <si>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</si>
  <si>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</si>
  <si>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</si>
  <si>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</si>
  <si>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</si>
  <si>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Mеню ежедневного горячего питания</t>
  </si>
  <si>
    <t>Информация о наличии диетического меню в образовательной организации</t>
  </si>
  <si>
    <t>Перечень юридических лиц и индивидуальных предпринимателей, оказывающих услуги по организации питания в общеобразовательной организации</t>
  </si>
  <si>
    <t>Перечень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</si>
  <si>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Форма обратной связи для родителей обучающихся и ответы на вопросы родителей по питанию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</si>
  <si>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</si>
  <si>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</si>
  <si>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</si>
  <si>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</si>
  <si>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</si>
  <si>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</si>
  <si>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</si>
  <si>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</si>
  <si>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</si>
  <si>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</si>
  <si>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</si>
  <si>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</si>
  <si>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</si>
  <si>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</si>
  <si>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</si>
  <si>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</si>
  <si>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</si>
  <si>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</si>
  <si>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</si>
  <si>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</si>
  <si>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</si>
  <si>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</si>
  <si>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</si>
  <si>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</si>
  <si>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</si>
  <si>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</si>
  <si>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</si>
  <si>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</si>
  <si>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</si>
  <si>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</si>
  <si>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</si>
  <si>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</si>
  <si>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</si>
  <si>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</si>
  <si>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</si>
  <si>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</si>
  <si>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</si>
  <si>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</si>
  <si>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</si>
  <si>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</si>
  <si>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</si>
  <si>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</si>
  <si>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</si>
  <si>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</si>
  <si>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</si>
  <si>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</si>
  <si>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</si>
  <si>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</si>
  <si>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</si>
  <si>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</si>
  <si>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</si>
  <si>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</si>
  <si>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</si>
  <si>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</si>
  <si>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</si>
  <si>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</si>
  <si>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</si>
  <si>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</si>
  <si>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</si>
  <si>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</si>
  <si>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</si>
  <si>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</si>
  <si>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</si>
  <si>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</si>
  <si>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</si>
  <si>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</si>
  <si>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</si>
  <si>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</si>
  <si>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</si>
  <si>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</si>
  <si>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</si>
  <si>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</si>
  <si>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</si>
  <si>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</si>
  <si>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</si>
  <si>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</si>
  <si>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</si>
  <si>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</si>
  <si>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</si>
  <si>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</si>
  <si>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</si>
  <si>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</si>
  <si>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15.03.2024</t>
  </si>
  <si>
    <t>МАОУ СОШ № 1</t>
  </si>
  <si>
    <t>11.03.2024</t>
  </si>
  <si>
    <t>МАОУ СОШ № 2</t>
  </si>
  <si>
    <t>МАОУ гимназия № 3</t>
  </si>
  <si>
    <t>13.03.2024</t>
  </si>
  <si>
    <t>МАОУ лицей № 4</t>
  </si>
  <si>
    <t>МАОУ СОШ № 5</t>
  </si>
  <si>
    <t>12.03.2024</t>
  </si>
  <si>
    <t>МАОУ СОШ № 6</t>
  </si>
  <si>
    <t>МАОУ СОШ № 8</t>
  </si>
  <si>
    <t>МАОУ СОШ № 10</t>
  </si>
  <si>
    <t>МАОУ СОШ № 11</t>
  </si>
  <si>
    <t>МАОУ лицей № 12</t>
  </si>
  <si>
    <t>МАОУ СОШ № 14</t>
  </si>
  <si>
    <t>МАОУ СОШ № 16</t>
  </si>
  <si>
    <t>МАОУ СОШ № 17</t>
  </si>
  <si>
    <t>МБОУ гимназия № 18</t>
  </si>
  <si>
    <t>МАОУ СОШ № 19</t>
  </si>
  <si>
    <t>МАОУ СОШ № 20</t>
  </si>
  <si>
    <t>МАОУ СОШ № 22</t>
  </si>
  <si>
    <t>МАОУ гимназия № 23</t>
  </si>
  <si>
    <t>МАОУ СОШ № 24</t>
  </si>
  <si>
    <t>14.03.2024</t>
  </si>
  <si>
    <t>МАОУ гимназия № 25</t>
  </si>
  <si>
    <t>МАОУ СОШ № 29</t>
  </si>
  <si>
    <t>МАОУ СОШ № 30</t>
  </si>
  <si>
    <t>МАОУ СОШ № 31</t>
  </si>
  <si>
    <t>МАОУ СОШ № 32</t>
  </si>
  <si>
    <t>МАОУ гимназия № 33</t>
  </si>
  <si>
    <t>МАОУ СОШ № 34</t>
  </si>
  <si>
    <t>МАОУ СОШ № 35</t>
  </si>
  <si>
    <t>МАОУ Екатерининская гимназия № 36</t>
  </si>
  <si>
    <t>МАОУ СОШ № 37</t>
  </si>
  <si>
    <t>МАОУ СОШ № 39</t>
  </si>
  <si>
    <t>МАОУ гимназия № 40</t>
  </si>
  <si>
    <t>МАОУ СОШ № 41</t>
  </si>
  <si>
    <t>МАОУ СОШ № 42</t>
  </si>
  <si>
    <t>МАОУ СОШ № 43</t>
  </si>
  <si>
    <t>МАОУ гимназия  № 44</t>
  </si>
  <si>
    <t>МАОУ СОШ № 46</t>
  </si>
  <si>
    <t>06.03.2024</t>
  </si>
  <si>
    <t>МАОУ СОШ № 47</t>
  </si>
  <si>
    <t>МАОУ лицей № 48</t>
  </si>
  <si>
    <t>18.03.2024</t>
  </si>
  <si>
    <t>МАОУ СОШ № 49</t>
  </si>
  <si>
    <t>МАОУ СОШ № 50</t>
  </si>
  <si>
    <t>07.03.2024</t>
  </si>
  <si>
    <t>МАОУ СОШ № 51</t>
  </si>
  <si>
    <t>МАОУ СОШ № 52</t>
  </si>
  <si>
    <t>МАОУ СОШ №  53</t>
  </si>
  <si>
    <t>МАОУ гимназия № 54</t>
  </si>
  <si>
    <t>МАОУ СОШ № 55</t>
  </si>
  <si>
    <t>МАОУ СОШ № 57</t>
  </si>
  <si>
    <t>МАОУ СОШ № 58</t>
  </si>
  <si>
    <t>МАОУ СОШ № 60</t>
  </si>
  <si>
    <t>МАОУ СОШ № 61</t>
  </si>
  <si>
    <t>МАОУ СОШ № 62</t>
  </si>
  <si>
    <t>МАОУ СОШ № 63</t>
  </si>
  <si>
    <t>МАОУ лицей № 64</t>
  </si>
  <si>
    <t>МАОУ СОШ № 66</t>
  </si>
  <si>
    <t>МАОУ СОШ № 67</t>
  </si>
  <si>
    <t>МАОУ СОШ № 68</t>
  </si>
  <si>
    <t>МАОУ гимназия № 69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</si>
  <si>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</si>
  <si>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</si>
  <si>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</si>
  <si>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</si>
  <si>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</si>
  <si>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МАОУ СОШ № 76</t>
  </si>
  <si>
    <t>МАОУ СОШ № 77</t>
  </si>
  <si>
    <t>МБОУ СОШ № 78</t>
  </si>
  <si>
    <t>МБОУ ООШ № 79</t>
  </si>
  <si>
    <t>МАОУ СОШ № 80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</si>
  <si>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</si>
  <si>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</si>
  <si>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</si>
  <si>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</si>
  <si>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</si>
  <si>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20.02.2024</t>
  </si>
  <si>
    <t>МОУ гимназия  № 87</t>
  </si>
  <si>
    <t>МАОУ СОШ № 89</t>
  </si>
  <si>
    <t>МАОУ лицей № 90</t>
  </si>
  <si>
    <t>МАОУ гимназия № 92</t>
  </si>
  <si>
    <t>МАОУ СОШ № 93</t>
  </si>
  <si>
    <t>МАОУ СОШ № 95</t>
  </si>
  <si>
    <t>МАОУ СОШ № 96</t>
  </si>
  <si>
    <t>29.02.2024</t>
  </si>
  <si>
    <t>МБОУ СОШ № 98</t>
  </si>
  <si>
    <t>МАОУ СОШ № 99</t>
  </si>
  <si>
    <t>27.02.2024</t>
  </si>
  <si>
    <t>МАОУ СОШ № 101</t>
  </si>
  <si>
    <t>МАОУ СОШ № 102</t>
  </si>
  <si>
    <t>МАОУ СОШ № 104</t>
  </si>
  <si>
    <t>МАОУ СОШ № 105</t>
  </si>
  <si>
    <t>МАОУ СОШ № 108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</si>
  <si>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</si>
  <si>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</si>
  <si>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</si>
  <si>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</si>
  <si>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пво</t>
  </si>
  <si>
    <t>цво</t>
  </si>
  <si>
    <t>зво</t>
  </si>
  <si>
    <t>кво</t>
  </si>
  <si>
    <t>МБОУ СОШ № 7</t>
  </si>
  <si>
    <t>МАОУ СОШ № 38</t>
  </si>
  <si>
    <t>МАОУ СОШ № 65</t>
  </si>
  <si>
    <t>МБОУ СОШ № 70</t>
  </si>
  <si>
    <t>МАОУ ООШ № 81</t>
  </si>
  <si>
    <t>МБОУ гимназия № 88</t>
  </si>
  <si>
    <t>МБОУ СОШ № 97</t>
  </si>
  <si>
    <t>МБОУ СОШ № 100</t>
  </si>
  <si>
    <t>МБОУ СОШ № 103</t>
  </si>
  <si>
    <t>МБОУ СОШ № 106</t>
  </si>
  <si>
    <t>МАОУ СОШ № 107</t>
  </si>
  <si>
    <t>МАОУ "ЦО ДО "Перспектива"</t>
  </si>
  <si>
    <t>МБОУ СОШ № 45</t>
  </si>
  <si>
    <t xml:space="preserve">МБОУ СОШ № 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</si>
</sst>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2" fillId="2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10" fontId="0" fillId="4" borderId="0" xfId="0" applyNumberFormat="1" applyFill="1"/>
    <xf numFmtId="0" fontId="0" fillId="0" borderId="0" xfId="0" applyAlignment="1">
      <alignment vertical="center" wrapText="1"/>
    </xf>
    <xf numFmtId="0" fontId="0" fillId="0" borderId="0" xfId="0" applyFill="1"/>
  </cellXfs>
  <cellStyles count="4">
    <cellStyle name="Гиперссылка 2" xfId="3"/>
    <cellStyle name="Обычный" xfId="0" builtinId="0"/>
    <cellStyle name="Обычный 2" xfId="2"/>
    <cellStyle name="Обычный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10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D14" sqref="D14"/>
    </sheetView>
  </sheetViews>
  <sheetFormatPr defaultRowHeight="15" x14ac:dyDescent="0.2"/>
  <cols>
    <col min="2" max="2" width="12" customWidth="1"/>
    <col min="3" max="3" width="32.5546875" customWidth="1"/>
    <col min="4" max="677" width="16" customWidth="1"/>
  </cols>
  <sheetData>
    <row r="1" spans="1:206" ht="60" customHeight="1" x14ac:dyDescent="0.2">
      <c r="B1" s="8" t="s">
        <v>0</v>
      </c>
      <c r="C1" s="8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1</v>
      </c>
      <c r="DK1" s="1" t="s">
        <v>1</v>
      </c>
      <c r="DL1" s="1" t="s">
        <v>1</v>
      </c>
      <c r="DM1" s="1" t="s">
        <v>1</v>
      </c>
      <c r="DN1" s="1" t="s">
        <v>1</v>
      </c>
      <c r="DO1" s="1" t="s">
        <v>2</v>
      </c>
      <c r="DP1" s="1" t="s">
        <v>2</v>
      </c>
      <c r="DQ1" s="1" t="s">
        <v>2</v>
      </c>
      <c r="DR1" s="1" t="s">
        <v>2</v>
      </c>
      <c r="DS1" s="1" t="s">
        <v>3</v>
      </c>
      <c r="DT1" s="1" t="s">
        <v>3</v>
      </c>
      <c r="DU1" s="1" t="s">
        <v>3</v>
      </c>
      <c r="DV1" s="1" t="s">
        <v>3</v>
      </c>
      <c r="DW1" s="1" t="s">
        <v>3</v>
      </c>
      <c r="DX1" s="1" t="s">
        <v>4</v>
      </c>
      <c r="DY1" s="1" t="s">
        <v>5</v>
      </c>
      <c r="DZ1" s="1" t="s">
        <v>6</v>
      </c>
      <c r="EA1" s="1" t="s">
        <v>6</v>
      </c>
      <c r="EB1" s="1" t="s">
        <v>6</v>
      </c>
      <c r="EC1" s="1" t="s">
        <v>6</v>
      </c>
      <c r="ED1" s="1" t="s">
        <v>6</v>
      </c>
      <c r="EE1" s="1" t="s">
        <v>6</v>
      </c>
      <c r="EF1" s="1" t="s">
        <v>6</v>
      </c>
      <c r="EG1" s="1" t="s">
        <v>6</v>
      </c>
      <c r="EH1" s="1" t="s">
        <v>7</v>
      </c>
      <c r="EI1" s="1" t="s">
        <v>7</v>
      </c>
      <c r="EJ1" s="1" t="s">
        <v>7</v>
      </c>
      <c r="EK1" s="1" t="s">
        <v>7</v>
      </c>
      <c r="EL1" s="1" t="s">
        <v>8</v>
      </c>
      <c r="EM1" s="1" t="s">
        <v>8</v>
      </c>
      <c r="EN1" s="1" t="s">
        <v>9</v>
      </c>
      <c r="EO1" s="1" t="s">
        <v>9</v>
      </c>
      <c r="EP1" s="1" t="s">
        <v>9</v>
      </c>
      <c r="EQ1" s="1" t="s">
        <v>9</v>
      </c>
      <c r="ER1" s="1" t="s">
        <v>9</v>
      </c>
      <c r="ES1" s="1" t="s">
        <v>9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10</v>
      </c>
      <c r="FD1" s="1" t="s">
        <v>10</v>
      </c>
      <c r="FE1" s="1" t="s">
        <v>10</v>
      </c>
      <c r="FF1" s="1" t="s">
        <v>10</v>
      </c>
      <c r="FG1" s="1" t="s">
        <v>10</v>
      </c>
      <c r="FH1" s="1" t="s">
        <v>11</v>
      </c>
      <c r="FI1" s="1" t="s">
        <v>11</v>
      </c>
      <c r="FJ1" s="1" t="s">
        <v>11</v>
      </c>
      <c r="FK1" s="1" t="s">
        <v>11</v>
      </c>
      <c r="FL1" s="1" t="s">
        <v>11</v>
      </c>
      <c r="FM1" s="1" t="s">
        <v>11</v>
      </c>
      <c r="FN1" s="1" t="s">
        <v>11</v>
      </c>
      <c r="FO1" s="1" t="s">
        <v>11</v>
      </c>
      <c r="FP1" s="1" t="s">
        <v>12</v>
      </c>
      <c r="FQ1" s="1" t="s">
        <v>12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13</v>
      </c>
      <c r="FW1" s="1" t="s">
        <v>13</v>
      </c>
      <c r="FX1" s="1" t="s">
        <v>13</v>
      </c>
      <c r="FY1" s="1" t="s">
        <v>13</v>
      </c>
      <c r="FZ1" s="1" t="s">
        <v>13</v>
      </c>
      <c r="GA1" s="1" t="s">
        <v>14</v>
      </c>
      <c r="GB1" s="1" t="s">
        <v>14</v>
      </c>
      <c r="GC1" s="1" t="s">
        <v>14</v>
      </c>
      <c r="GD1" s="1" t="s">
        <v>14</v>
      </c>
      <c r="GE1" s="1" t="s">
        <v>14</v>
      </c>
      <c r="GF1" s="1" t="s">
        <v>14</v>
      </c>
      <c r="GG1" s="1" t="s">
        <v>14</v>
      </c>
      <c r="GH1" s="1" t="s">
        <v>15</v>
      </c>
      <c r="GI1" s="1" t="s">
        <v>15</v>
      </c>
      <c r="GJ1" s="1" t="s">
        <v>16</v>
      </c>
      <c r="GK1" s="1" t="s">
        <v>17</v>
      </c>
    </row>
    <row r="2" spans="1:206" ht="60" customHeight="1" x14ac:dyDescent="0.2">
      <c r="B2" s="8" t="s">
        <v>18</v>
      </c>
      <c r="C2" s="8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34</v>
      </c>
      <c r="DL2" s="1" t="s">
        <v>34</v>
      </c>
      <c r="DM2" s="1" t="s">
        <v>34</v>
      </c>
      <c r="DN2" s="1" t="s">
        <v>34</v>
      </c>
      <c r="DO2" s="1" t="s">
        <v>35</v>
      </c>
      <c r="DP2" s="1" t="s">
        <v>36</v>
      </c>
      <c r="DQ2" s="1" t="s">
        <v>36</v>
      </c>
      <c r="DR2" s="1" t="s">
        <v>37</v>
      </c>
      <c r="DS2" s="1" t="s">
        <v>38</v>
      </c>
      <c r="DT2" s="1" t="s">
        <v>38</v>
      </c>
      <c r="DU2" s="1" t="s">
        <v>38</v>
      </c>
      <c r="DV2" s="1" t="s">
        <v>38</v>
      </c>
      <c r="DW2" s="1" t="s">
        <v>38</v>
      </c>
      <c r="DX2" s="1" t="s">
        <v>4</v>
      </c>
      <c r="DY2" s="1" t="s">
        <v>5</v>
      </c>
      <c r="DZ2" s="1" t="s">
        <v>6</v>
      </c>
      <c r="EA2" s="1" t="s">
        <v>6</v>
      </c>
      <c r="EB2" s="1" t="s">
        <v>6</v>
      </c>
      <c r="EC2" s="1" t="s">
        <v>6</v>
      </c>
      <c r="ED2" s="1" t="s">
        <v>39</v>
      </c>
      <c r="EE2" s="1" t="s">
        <v>40</v>
      </c>
      <c r="EF2" s="1" t="s">
        <v>41</v>
      </c>
      <c r="EG2" s="1" t="s">
        <v>42</v>
      </c>
      <c r="EH2" s="1" t="s">
        <v>7</v>
      </c>
      <c r="EI2" s="1" t="s">
        <v>7</v>
      </c>
      <c r="EJ2" s="1" t="s">
        <v>7</v>
      </c>
      <c r="EK2" s="1" t="s">
        <v>7</v>
      </c>
      <c r="EL2" s="1" t="s">
        <v>8</v>
      </c>
      <c r="EM2" s="1" t="s">
        <v>43</v>
      </c>
      <c r="EN2" s="1" t="s">
        <v>44</v>
      </c>
      <c r="EO2" s="1" t="s">
        <v>45</v>
      </c>
      <c r="EP2" s="1" t="s">
        <v>46</v>
      </c>
      <c r="EQ2" s="1" t="s">
        <v>47</v>
      </c>
      <c r="ER2" s="1" t="s">
        <v>48</v>
      </c>
      <c r="ES2" s="1" t="s">
        <v>49</v>
      </c>
      <c r="ET2" s="1" t="s">
        <v>50</v>
      </c>
      <c r="EU2" s="1" t="s">
        <v>50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51</v>
      </c>
      <c r="FB2" s="1" t="s">
        <v>51</v>
      </c>
      <c r="FC2" s="1" t="s">
        <v>51</v>
      </c>
      <c r="FD2" s="1" t="s">
        <v>51</v>
      </c>
      <c r="FE2" s="1" t="s">
        <v>51</v>
      </c>
      <c r="FF2" s="1" t="s">
        <v>51</v>
      </c>
      <c r="FG2" s="1" t="s">
        <v>51</v>
      </c>
      <c r="FH2" s="1" t="s">
        <v>11</v>
      </c>
      <c r="FI2" s="1" t="s">
        <v>11</v>
      </c>
      <c r="FJ2" s="1" t="s">
        <v>11</v>
      </c>
      <c r="FK2" s="1" t="s">
        <v>11</v>
      </c>
      <c r="FL2" s="1" t="s">
        <v>11</v>
      </c>
      <c r="FM2" s="1" t="s">
        <v>11</v>
      </c>
      <c r="FN2" s="1" t="s">
        <v>11</v>
      </c>
      <c r="FO2" s="1" t="s">
        <v>11</v>
      </c>
      <c r="FP2" s="1" t="s">
        <v>12</v>
      </c>
      <c r="FQ2" s="1" t="s">
        <v>12</v>
      </c>
      <c r="FR2" s="1" t="s">
        <v>52</v>
      </c>
      <c r="FS2" s="1" t="s">
        <v>52</v>
      </c>
      <c r="FT2" s="1" t="s">
        <v>53</v>
      </c>
      <c r="FU2" s="1" t="s">
        <v>54</v>
      </c>
      <c r="FV2" s="1" t="s">
        <v>54</v>
      </c>
      <c r="FW2" s="1" t="s">
        <v>55</v>
      </c>
      <c r="FX2" s="1" t="s">
        <v>55</v>
      </c>
      <c r="FY2" s="1" t="s">
        <v>56</v>
      </c>
      <c r="FZ2" s="1" t="s">
        <v>57</v>
      </c>
      <c r="GA2" s="1" t="s">
        <v>14</v>
      </c>
      <c r="GB2" s="1" t="s">
        <v>14</v>
      </c>
      <c r="GC2" s="1" t="s">
        <v>14</v>
      </c>
      <c r="GD2" s="1" t="s">
        <v>14</v>
      </c>
      <c r="GE2" s="1" t="s">
        <v>14</v>
      </c>
      <c r="GF2" s="1" t="s">
        <v>14</v>
      </c>
      <c r="GG2" s="1" t="s">
        <v>14</v>
      </c>
      <c r="GH2" s="1" t="s">
        <v>15</v>
      </c>
      <c r="GI2" s="1" t="s">
        <v>15</v>
      </c>
      <c r="GJ2" s="1" t="s">
        <v>16</v>
      </c>
      <c r="GK2" s="1" t="s">
        <v>17</v>
      </c>
    </row>
    <row r="3" spans="1:206" ht="99.95" customHeight="1" x14ac:dyDescent="0.2">
      <c r="B3" s="8" t="s">
        <v>58</v>
      </c>
      <c r="C3" s="8"/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  <c r="Q3" s="1" t="s">
        <v>72</v>
      </c>
      <c r="R3" s="1" t="s">
        <v>73</v>
      </c>
      <c r="S3" s="1" t="s">
        <v>74</v>
      </c>
      <c r="T3" s="1" t="s">
        <v>75</v>
      </c>
      <c r="U3" s="1" t="s">
        <v>76</v>
      </c>
      <c r="V3" s="1" t="s">
        <v>77</v>
      </c>
      <c r="W3" s="1" t="s">
        <v>78</v>
      </c>
      <c r="X3" s="1" t="s">
        <v>79</v>
      </c>
      <c r="Y3" s="1" t="s">
        <v>80</v>
      </c>
      <c r="Z3" s="1" t="s">
        <v>81</v>
      </c>
      <c r="AA3" s="1" t="s">
        <v>82</v>
      </c>
      <c r="AB3" s="1" t="s">
        <v>83</v>
      </c>
      <c r="AC3" s="1" t="s">
        <v>84</v>
      </c>
      <c r="AD3" s="1" t="s">
        <v>85</v>
      </c>
      <c r="AE3" s="1" t="s">
        <v>86</v>
      </c>
      <c r="AF3" s="1" t="s">
        <v>87</v>
      </c>
      <c r="AG3" s="1" t="s">
        <v>88</v>
      </c>
      <c r="AH3" s="1" t="s">
        <v>89</v>
      </c>
      <c r="AI3" s="1" t="s">
        <v>90</v>
      </c>
      <c r="AJ3" s="1" t="s">
        <v>91</v>
      </c>
      <c r="AK3" s="1" t="s">
        <v>92</v>
      </c>
      <c r="AL3" s="1" t="s">
        <v>93</v>
      </c>
      <c r="AM3" s="1" t="s">
        <v>94</v>
      </c>
      <c r="AN3" s="1" t="s">
        <v>95</v>
      </c>
      <c r="AO3" s="1" t="s">
        <v>96</v>
      </c>
      <c r="AP3" s="1" t="s">
        <v>97</v>
      </c>
      <c r="AQ3" s="1" t="s">
        <v>98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108</v>
      </c>
      <c r="BB3" s="1" t="s">
        <v>109</v>
      </c>
      <c r="BC3" s="1" t="s">
        <v>110</v>
      </c>
      <c r="BD3" s="1" t="s">
        <v>111</v>
      </c>
      <c r="BE3" s="1" t="s">
        <v>112</v>
      </c>
      <c r="BF3" s="1" t="s">
        <v>113</v>
      </c>
      <c r="BG3" s="1" t="s">
        <v>114</v>
      </c>
      <c r="BH3" s="1" t="s">
        <v>115</v>
      </c>
      <c r="BI3" s="1" t="s">
        <v>116</v>
      </c>
      <c r="BJ3" s="1" t="s">
        <v>117</v>
      </c>
      <c r="BK3" s="1" t="s">
        <v>118</v>
      </c>
      <c r="BL3" s="1" t="s">
        <v>119</v>
      </c>
      <c r="BM3" s="1" t="s">
        <v>120</v>
      </c>
      <c r="BN3" s="1" t="s">
        <v>121</v>
      </c>
      <c r="BO3" s="1" t="s">
        <v>122</v>
      </c>
      <c r="BP3" s="1" t="s">
        <v>123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128</v>
      </c>
      <c r="BV3" s="1" t="s">
        <v>129</v>
      </c>
      <c r="BW3" s="1" t="s">
        <v>130</v>
      </c>
      <c r="BX3" s="1" t="s">
        <v>131</v>
      </c>
      <c r="BY3" s="1" t="s">
        <v>132</v>
      </c>
      <c r="BZ3" s="1" t="s">
        <v>133</v>
      </c>
      <c r="CA3" s="1" t="s">
        <v>134</v>
      </c>
      <c r="CB3" s="1" t="s">
        <v>135</v>
      </c>
      <c r="CC3" s="1" t="s">
        <v>136</v>
      </c>
      <c r="CD3" s="1" t="s">
        <v>137</v>
      </c>
      <c r="CE3" s="1" t="s">
        <v>138</v>
      </c>
      <c r="CF3" s="1" t="s">
        <v>139</v>
      </c>
      <c r="CG3" s="1" t="s">
        <v>140</v>
      </c>
      <c r="CH3" s="1" t="s">
        <v>141</v>
      </c>
      <c r="CI3" s="1" t="s">
        <v>142</v>
      </c>
      <c r="CJ3" s="1" t="s">
        <v>143</v>
      </c>
      <c r="CK3" s="1" t="s">
        <v>144</v>
      </c>
      <c r="CL3" s="1" t="s">
        <v>145</v>
      </c>
      <c r="CM3" s="1" t="s">
        <v>146</v>
      </c>
      <c r="CN3" s="1" t="s">
        <v>147</v>
      </c>
      <c r="CO3" s="1" t="s">
        <v>148</v>
      </c>
      <c r="CP3" s="1" t="s">
        <v>149</v>
      </c>
      <c r="CQ3" s="1" t="s">
        <v>150</v>
      </c>
      <c r="CR3" s="1" t="s">
        <v>151</v>
      </c>
      <c r="CS3" s="1" t="s">
        <v>152</v>
      </c>
      <c r="CT3" s="1" t="s">
        <v>153</v>
      </c>
      <c r="CU3" s="1" t="s">
        <v>154</v>
      </c>
      <c r="CV3" s="1" t="s">
        <v>155</v>
      </c>
      <c r="CW3" s="1" t="s">
        <v>156</v>
      </c>
      <c r="CX3" s="1" t="s">
        <v>157</v>
      </c>
      <c r="CY3" s="1" t="s">
        <v>158</v>
      </c>
      <c r="CZ3" s="1" t="s">
        <v>159</v>
      </c>
      <c r="DA3" s="1" t="s">
        <v>160</v>
      </c>
      <c r="DB3" s="1" t="s">
        <v>161</v>
      </c>
      <c r="DC3" s="1" t="s">
        <v>162</v>
      </c>
      <c r="DD3" s="1" t="s">
        <v>163</v>
      </c>
      <c r="DE3" s="1" t="s">
        <v>164</v>
      </c>
      <c r="DF3" s="1" t="s">
        <v>165</v>
      </c>
      <c r="DG3" s="1" t="s">
        <v>166</v>
      </c>
      <c r="DH3" s="1" t="s">
        <v>167</v>
      </c>
      <c r="DI3" s="1" t="s">
        <v>168</v>
      </c>
      <c r="DJ3" s="1" t="s">
        <v>169</v>
      </c>
      <c r="DK3" s="1" t="s">
        <v>170</v>
      </c>
      <c r="DL3" s="1" t="s">
        <v>171</v>
      </c>
      <c r="DM3" s="1" t="s">
        <v>172</v>
      </c>
      <c r="DN3" s="1" t="s">
        <v>173</v>
      </c>
      <c r="DO3" s="1" t="s">
        <v>174</v>
      </c>
      <c r="DP3" s="1" t="s">
        <v>175</v>
      </c>
      <c r="DQ3" s="1" t="s">
        <v>176</v>
      </c>
      <c r="DR3" s="1" t="s">
        <v>177</v>
      </c>
      <c r="DS3" s="1" t="s">
        <v>178</v>
      </c>
      <c r="DT3" s="1" t="s">
        <v>179</v>
      </c>
      <c r="DU3" s="1" t="s">
        <v>180</v>
      </c>
      <c r="DV3" s="1" t="s">
        <v>181</v>
      </c>
      <c r="DW3" s="1" t="s">
        <v>182</v>
      </c>
      <c r="DX3" s="1" t="s">
        <v>183</v>
      </c>
      <c r="DY3" s="1" t="s">
        <v>184</v>
      </c>
      <c r="DZ3" s="1" t="s">
        <v>185</v>
      </c>
      <c r="EA3" s="1" t="s">
        <v>186</v>
      </c>
      <c r="EB3" s="1" t="s">
        <v>187</v>
      </c>
      <c r="EC3" s="1" t="s">
        <v>188</v>
      </c>
      <c r="ED3" s="1" t="s">
        <v>189</v>
      </c>
      <c r="EE3" s="1" t="s">
        <v>190</v>
      </c>
      <c r="EF3" s="1" t="s">
        <v>190</v>
      </c>
      <c r="EG3" s="1" t="s">
        <v>191</v>
      </c>
      <c r="EH3" s="1" t="s">
        <v>192</v>
      </c>
      <c r="EI3" s="1" t="s">
        <v>193</v>
      </c>
      <c r="EJ3" s="1" t="s">
        <v>194</v>
      </c>
      <c r="EK3" s="1" t="s">
        <v>195</v>
      </c>
      <c r="EL3" s="1" t="s">
        <v>196</v>
      </c>
      <c r="EM3" s="1" t="s">
        <v>197</v>
      </c>
      <c r="EN3" s="1" t="s">
        <v>198</v>
      </c>
      <c r="EO3" s="1" t="s">
        <v>199</v>
      </c>
      <c r="EP3" s="1" t="s">
        <v>200</v>
      </c>
      <c r="EQ3" s="1" t="s">
        <v>201</v>
      </c>
      <c r="ER3" s="1" t="s">
        <v>202</v>
      </c>
      <c r="ES3" s="1" t="s">
        <v>203</v>
      </c>
      <c r="ET3" s="1" t="s">
        <v>204</v>
      </c>
      <c r="EU3" s="1" t="s">
        <v>205</v>
      </c>
      <c r="EV3" s="1" t="s">
        <v>206</v>
      </c>
      <c r="EW3" s="1" t="s">
        <v>207</v>
      </c>
      <c r="EX3" s="1" t="s">
        <v>208</v>
      </c>
      <c r="EY3" s="1" t="s">
        <v>209</v>
      </c>
      <c r="EZ3" s="1" t="s">
        <v>210</v>
      </c>
      <c r="FA3" s="1" t="s">
        <v>204</v>
      </c>
      <c r="FB3" s="1" t="s">
        <v>211</v>
      </c>
      <c r="FC3" s="1" t="s">
        <v>212</v>
      </c>
      <c r="FD3" s="1" t="s">
        <v>207</v>
      </c>
      <c r="FE3" s="1" t="s">
        <v>208</v>
      </c>
      <c r="FF3" s="1" t="s">
        <v>213</v>
      </c>
      <c r="FG3" s="1" t="s">
        <v>214</v>
      </c>
      <c r="FH3" s="1" t="s">
        <v>215</v>
      </c>
      <c r="FI3" s="1" t="s">
        <v>216</v>
      </c>
      <c r="FJ3" s="1" t="s">
        <v>217</v>
      </c>
      <c r="FK3" s="1" t="s">
        <v>218</v>
      </c>
      <c r="FL3" s="1" t="s">
        <v>219</v>
      </c>
      <c r="FM3" s="1" t="s">
        <v>220</v>
      </c>
      <c r="FN3" s="1" t="s">
        <v>221</v>
      </c>
      <c r="FO3" s="1" t="s">
        <v>222</v>
      </c>
      <c r="FP3" s="1" t="s">
        <v>223</v>
      </c>
      <c r="FQ3" s="1" t="s">
        <v>224</v>
      </c>
      <c r="FR3" s="1" t="s">
        <v>225</v>
      </c>
      <c r="FS3" s="1" t="s">
        <v>226</v>
      </c>
      <c r="FT3" s="1" t="s">
        <v>227</v>
      </c>
      <c r="FU3" s="1" t="s">
        <v>228</v>
      </c>
      <c r="FV3" s="1" t="s">
        <v>229</v>
      </c>
      <c r="FW3" s="1" t="s">
        <v>230</v>
      </c>
      <c r="FX3" s="1" t="s">
        <v>231</v>
      </c>
      <c r="FY3" s="1" t="s">
        <v>232</v>
      </c>
      <c r="FZ3" s="1" t="s">
        <v>233</v>
      </c>
      <c r="GA3" s="1" t="s">
        <v>234</v>
      </c>
      <c r="GB3" s="1" t="s">
        <v>235</v>
      </c>
      <c r="GC3" s="1" t="s">
        <v>236</v>
      </c>
      <c r="GD3" s="1" t="s">
        <v>237</v>
      </c>
      <c r="GE3" s="1" t="s">
        <v>238</v>
      </c>
      <c r="GF3" s="1" t="s">
        <v>239</v>
      </c>
      <c r="GG3" s="1" t="s">
        <v>240</v>
      </c>
      <c r="GH3" s="1" t="s">
        <v>241</v>
      </c>
      <c r="GI3" s="1" t="s">
        <v>242</v>
      </c>
      <c r="GJ3" s="1" t="s">
        <v>243</v>
      </c>
      <c r="GK3" s="1" t="s">
        <v>244</v>
      </c>
    </row>
    <row r="4" spans="1:206" x14ac:dyDescent="0.2">
      <c r="B4" t="s">
        <v>245</v>
      </c>
      <c r="C4" t="s">
        <v>246</v>
      </c>
      <c r="GP4" t="s">
        <v>247</v>
      </c>
      <c r="GQ4" t="s">
        <v>248</v>
      </c>
      <c r="GR4" t="s">
        <v>249</v>
      </c>
      <c r="GS4" t="s">
        <v>250</v>
      </c>
      <c r="GT4" t="s">
        <v>251</v>
      </c>
      <c r="GU4" t="s">
        <v>252</v>
      </c>
      <c r="GV4" t="s">
        <v>253</v>
      </c>
      <c r="GW4" t="s">
        <v>254</v>
      </c>
      <c r="GX4" t="s">
        <v>255</v>
      </c>
    </row>
    <row r="5" spans="1:206" x14ac:dyDescent="0.2">
      <c r="A5" s="3" t="s">
        <v>356</v>
      </c>
      <c r="B5" t="s">
        <v>256</v>
      </c>
      <c r="C5" s="9" t="s">
        <v>257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2</v>
      </c>
      <c r="AQ5">
        <v>2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1</v>
      </c>
      <c r="AZ5">
        <v>0</v>
      </c>
      <c r="BA5">
        <v>0</v>
      </c>
      <c r="BB5">
        <v>1</v>
      </c>
      <c r="BC5">
        <v>1</v>
      </c>
      <c r="BD5">
        <v>2</v>
      </c>
      <c r="BE5">
        <v>2</v>
      </c>
      <c r="BF5">
        <v>1</v>
      </c>
      <c r="BG5">
        <v>0</v>
      </c>
      <c r="BH5">
        <v>2</v>
      </c>
      <c r="BI5">
        <v>0</v>
      </c>
      <c r="BJ5">
        <v>2</v>
      </c>
      <c r="BK5">
        <v>0</v>
      </c>
      <c r="BL5">
        <v>1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1</v>
      </c>
      <c r="BW5">
        <v>1</v>
      </c>
      <c r="BX5">
        <v>1</v>
      </c>
      <c r="BY5">
        <v>1</v>
      </c>
      <c r="BZ5">
        <v>2</v>
      </c>
      <c r="CA5">
        <v>1</v>
      </c>
      <c r="CB5">
        <v>0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1</v>
      </c>
      <c r="CJ5">
        <v>2</v>
      </c>
      <c r="CK5">
        <v>2</v>
      </c>
      <c r="CL5">
        <v>2</v>
      </c>
      <c r="CM5">
        <v>0</v>
      </c>
      <c r="CN5">
        <v>0</v>
      </c>
      <c r="CO5">
        <v>1</v>
      </c>
      <c r="CP5">
        <v>1</v>
      </c>
      <c r="CQ5">
        <v>0</v>
      </c>
      <c r="CR5">
        <v>0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2</v>
      </c>
      <c r="DZ5">
        <v>2</v>
      </c>
      <c r="EA5">
        <v>0</v>
      </c>
      <c r="EB5">
        <v>0</v>
      </c>
      <c r="EC5">
        <v>0</v>
      </c>
      <c r="ED5">
        <v>2</v>
      </c>
      <c r="EE5">
        <v>2</v>
      </c>
      <c r="EF5">
        <v>2</v>
      </c>
      <c r="EG5">
        <v>1</v>
      </c>
      <c r="EH5">
        <v>0</v>
      </c>
      <c r="EI5">
        <v>0</v>
      </c>
      <c r="EJ5">
        <v>0</v>
      </c>
      <c r="EK5">
        <v>0</v>
      </c>
      <c r="EL5">
        <v>1</v>
      </c>
      <c r="EM5">
        <v>2</v>
      </c>
      <c r="EN5">
        <v>0</v>
      </c>
      <c r="EO5">
        <v>0</v>
      </c>
      <c r="EP5">
        <v>0</v>
      </c>
      <c r="EQ5">
        <v>0</v>
      </c>
      <c r="ER5">
        <v>0</v>
      </c>
      <c r="ES5">
        <v>1</v>
      </c>
      <c r="ET5">
        <v>1</v>
      </c>
      <c r="EU5">
        <v>1</v>
      </c>
      <c r="EV5">
        <v>1</v>
      </c>
      <c r="EW5">
        <v>0</v>
      </c>
      <c r="EX5">
        <v>2</v>
      </c>
      <c r="EY5">
        <v>2</v>
      </c>
      <c r="EZ5">
        <v>0</v>
      </c>
      <c r="FA5">
        <v>1</v>
      </c>
      <c r="FB5">
        <v>2</v>
      </c>
      <c r="FC5">
        <v>1</v>
      </c>
      <c r="FD5">
        <v>2</v>
      </c>
      <c r="FE5">
        <v>2</v>
      </c>
      <c r="FF5">
        <v>2</v>
      </c>
      <c r="FG5">
        <v>2</v>
      </c>
      <c r="FH5">
        <v>0</v>
      </c>
      <c r="FI5">
        <v>0</v>
      </c>
      <c r="FJ5">
        <v>1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2</v>
      </c>
      <c r="FR5">
        <v>2</v>
      </c>
      <c r="FS5">
        <v>0</v>
      </c>
      <c r="FT5">
        <v>1</v>
      </c>
      <c r="FU5">
        <v>2</v>
      </c>
      <c r="FV5">
        <v>0</v>
      </c>
      <c r="FW5">
        <v>2</v>
      </c>
      <c r="FX5">
        <v>2</v>
      </c>
      <c r="FY5">
        <v>2</v>
      </c>
      <c r="FZ5">
        <v>1</v>
      </c>
      <c r="GA5">
        <v>2</v>
      </c>
      <c r="GB5">
        <v>2</v>
      </c>
      <c r="GC5">
        <v>2</v>
      </c>
      <c r="GD5">
        <v>2</v>
      </c>
      <c r="GE5">
        <v>0</v>
      </c>
      <c r="GF5">
        <v>2</v>
      </c>
      <c r="GG5">
        <v>2</v>
      </c>
      <c r="GH5">
        <v>2</v>
      </c>
      <c r="GI5">
        <v>0</v>
      </c>
      <c r="GJ5">
        <v>2</v>
      </c>
      <c r="GK5">
        <v>0</v>
      </c>
      <c r="GP5">
        <f t="shared" ref="GP5:GP36" si="0">SUM(D5:GK5)</f>
        <v>274</v>
      </c>
      <c r="GQ5" s="2">
        <f t="shared" ref="GQ5:GQ36" si="1">SUM(D5:GK5)*100/(190*2)/100</f>
        <v>0.72105263157894739</v>
      </c>
      <c r="GR5">
        <f t="shared" ref="GR5:GR36" si="2">COUNTIFS(D5:GK5, 2 )</f>
        <v>123</v>
      </c>
      <c r="GS5" s="2">
        <f t="shared" ref="GS5:GS36" si="3">COUNTIFS(D5:GK5, 2 )*100/190/100</f>
        <v>0.64736842105263159</v>
      </c>
      <c r="GT5">
        <f t="shared" ref="GT5:GT36" si="4">SUMIF(D5:GK5, 1 )</f>
        <v>28</v>
      </c>
      <c r="GU5" s="2">
        <f t="shared" ref="GU5:GU36" si="5">SUMIF(D5:GK5, 1 )*100/190/100</f>
        <v>0.14736842105263157</v>
      </c>
      <c r="GV5">
        <f t="shared" ref="GV5:GV36" si="6">COUNTIFS(D5:GK5, 0 )</f>
        <v>39</v>
      </c>
      <c r="GW5" s="2">
        <f t="shared" ref="GW5:GW36" si="7">COUNTIFS(D5:GK5, 0 )*100/190/100</f>
        <v>0.20526315789473684</v>
      </c>
      <c r="GX5">
        <f t="shared" ref="GX5:GX36" si="8">COUNTIFS(D5:GK5, 2 )+COUNTIFS(D5:GK5, 1 )+COUNTIFS(D5:GK5, 0 )</f>
        <v>190</v>
      </c>
    </row>
    <row r="6" spans="1:206" x14ac:dyDescent="0.2">
      <c r="A6" s="4" t="s">
        <v>357</v>
      </c>
      <c r="B6" t="s">
        <v>258</v>
      </c>
      <c r="C6" s="9" t="s">
        <v>259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0</v>
      </c>
      <c r="AK6">
        <v>0</v>
      </c>
      <c r="AL6">
        <v>0</v>
      </c>
      <c r="AM6">
        <v>0</v>
      </c>
      <c r="AN6">
        <v>0</v>
      </c>
      <c r="AO6">
        <v>1</v>
      </c>
      <c r="AP6">
        <v>2</v>
      </c>
      <c r="AQ6">
        <v>1</v>
      </c>
      <c r="AR6">
        <v>2</v>
      </c>
      <c r="AS6">
        <v>2</v>
      </c>
      <c r="AT6">
        <v>1</v>
      </c>
      <c r="AU6">
        <v>0</v>
      </c>
      <c r="AV6">
        <v>1</v>
      </c>
      <c r="AW6">
        <v>2</v>
      </c>
      <c r="AX6">
        <v>2</v>
      </c>
      <c r="AY6">
        <v>2</v>
      </c>
      <c r="AZ6">
        <v>2</v>
      </c>
      <c r="BA6">
        <v>0</v>
      </c>
      <c r="BB6">
        <v>0</v>
      </c>
      <c r="BC6">
        <v>0</v>
      </c>
      <c r="BD6">
        <v>2</v>
      </c>
      <c r="BE6">
        <v>2</v>
      </c>
      <c r="BF6">
        <v>1</v>
      </c>
      <c r="BG6">
        <v>2</v>
      </c>
      <c r="BH6">
        <v>1</v>
      </c>
      <c r="BI6">
        <v>0</v>
      </c>
      <c r="BJ6">
        <v>0</v>
      </c>
      <c r="BK6">
        <v>0</v>
      </c>
      <c r="BL6">
        <v>0</v>
      </c>
      <c r="BM6">
        <v>2</v>
      </c>
      <c r="BN6">
        <v>2</v>
      </c>
      <c r="BO6">
        <v>0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1</v>
      </c>
      <c r="BZ6">
        <v>2</v>
      </c>
      <c r="CA6">
        <v>2</v>
      </c>
      <c r="CB6">
        <v>1</v>
      </c>
      <c r="CC6">
        <v>1</v>
      </c>
      <c r="CD6">
        <v>2</v>
      </c>
      <c r="CE6">
        <v>0</v>
      </c>
      <c r="CF6">
        <v>2</v>
      </c>
      <c r="CG6">
        <v>2</v>
      </c>
      <c r="CH6">
        <v>2</v>
      </c>
      <c r="CI6">
        <v>2</v>
      </c>
      <c r="CJ6">
        <v>2</v>
      </c>
      <c r="CK6">
        <v>1</v>
      </c>
      <c r="CL6">
        <v>2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0</v>
      </c>
      <c r="DM6">
        <v>0</v>
      </c>
      <c r="DN6">
        <v>2</v>
      </c>
      <c r="DO6">
        <v>0</v>
      </c>
      <c r="DP6">
        <v>2</v>
      </c>
      <c r="DQ6">
        <v>2</v>
      </c>
      <c r="DR6">
        <v>2</v>
      </c>
      <c r="DS6">
        <v>0</v>
      </c>
      <c r="DT6">
        <v>2</v>
      </c>
      <c r="DU6">
        <v>2</v>
      </c>
      <c r="DV6">
        <v>2</v>
      </c>
      <c r="DW6">
        <v>2</v>
      </c>
      <c r="DX6">
        <v>2</v>
      </c>
      <c r="DY6">
        <v>0</v>
      </c>
      <c r="DZ6">
        <v>1</v>
      </c>
      <c r="EA6">
        <v>2</v>
      </c>
      <c r="EB6">
        <v>2</v>
      </c>
      <c r="EC6">
        <v>0</v>
      </c>
      <c r="ED6">
        <v>1</v>
      </c>
      <c r="EE6">
        <v>2</v>
      </c>
      <c r="EF6">
        <v>2</v>
      </c>
      <c r="EG6">
        <v>2</v>
      </c>
      <c r="EH6">
        <v>0</v>
      </c>
      <c r="EI6">
        <v>1</v>
      </c>
      <c r="EJ6">
        <v>1</v>
      </c>
      <c r="EK6">
        <v>2</v>
      </c>
      <c r="EL6">
        <v>2</v>
      </c>
      <c r="EM6">
        <v>1</v>
      </c>
      <c r="EN6">
        <v>0</v>
      </c>
      <c r="EO6">
        <v>0</v>
      </c>
      <c r="EP6">
        <v>0</v>
      </c>
      <c r="EQ6">
        <v>0</v>
      </c>
      <c r="ER6">
        <v>2</v>
      </c>
      <c r="ES6">
        <v>1</v>
      </c>
      <c r="ET6">
        <v>2</v>
      </c>
      <c r="EU6">
        <v>0</v>
      </c>
      <c r="EV6">
        <v>2</v>
      </c>
      <c r="EW6">
        <v>2</v>
      </c>
      <c r="EX6">
        <v>2</v>
      </c>
      <c r="EY6">
        <v>2</v>
      </c>
      <c r="EZ6">
        <v>1</v>
      </c>
      <c r="FA6">
        <v>2</v>
      </c>
      <c r="FB6">
        <v>2</v>
      </c>
      <c r="FC6">
        <v>2</v>
      </c>
      <c r="FD6">
        <v>2</v>
      </c>
      <c r="FE6">
        <v>2</v>
      </c>
      <c r="FF6">
        <v>2</v>
      </c>
      <c r="FG6">
        <v>0</v>
      </c>
      <c r="FH6">
        <v>1</v>
      </c>
      <c r="FI6">
        <v>1</v>
      </c>
      <c r="FJ6">
        <v>1</v>
      </c>
      <c r="FK6">
        <v>2</v>
      </c>
      <c r="FL6">
        <v>1</v>
      </c>
      <c r="FM6">
        <v>1</v>
      </c>
      <c r="FN6">
        <v>1</v>
      </c>
      <c r="FO6">
        <v>1</v>
      </c>
      <c r="FP6">
        <v>2</v>
      </c>
      <c r="FQ6">
        <v>1</v>
      </c>
      <c r="FR6">
        <v>0</v>
      </c>
      <c r="FS6">
        <v>1</v>
      </c>
      <c r="FT6">
        <v>1</v>
      </c>
      <c r="FU6">
        <v>2</v>
      </c>
      <c r="FV6">
        <v>2</v>
      </c>
      <c r="FW6">
        <v>1</v>
      </c>
      <c r="FX6">
        <v>1</v>
      </c>
      <c r="FY6">
        <v>1</v>
      </c>
      <c r="FZ6">
        <v>2</v>
      </c>
      <c r="GA6">
        <v>1</v>
      </c>
      <c r="GB6">
        <v>1</v>
      </c>
      <c r="GC6">
        <v>1</v>
      </c>
      <c r="GD6">
        <v>2</v>
      </c>
      <c r="GE6">
        <v>0</v>
      </c>
      <c r="GF6">
        <v>0</v>
      </c>
      <c r="GG6">
        <v>0</v>
      </c>
      <c r="GH6">
        <v>1</v>
      </c>
      <c r="GI6">
        <v>0</v>
      </c>
      <c r="GJ6">
        <v>2</v>
      </c>
      <c r="GK6">
        <v>1</v>
      </c>
      <c r="GP6">
        <f t="shared" si="0"/>
        <v>259</v>
      </c>
      <c r="GQ6" s="2">
        <f t="shared" si="1"/>
        <v>0.68157894736842106</v>
      </c>
      <c r="GR6">
        <f t="shared" si="2"/>
        <v>111</v>
      </c>
      <c r="GS6" s="2">
        <f t="shared" si="3"/>
        <v>0.5842105263157894</v>
      </c>
      <c r="GT6">
        <f t="shared" si="4"/>
        <v>37</v>
      </c>
      <c r="GU6" s="2">
        <f t="shared" si="5"/>
        <v>0.19473684210526315</v>
      </c>
      <c r="GV6">
        <f t="shared" si="6"/>
        <v>42</v>
      </c>
      <c r="GW6" s="2">
        <f t="shared" si="7"/>
        <v>0.22105263157894736</v>
      </c>
      <c r="GX6">
        <f t="shared" si="8"/>
        <v>190</v>
      </c>
    </row>
    <row r="7" spans="1:206" x14ac:dyDescent="0.2">
      <c r="A7" s="4" t="s">
        <v>357</v>
      </c>
      <c r="B7" t="s">
        <v>258</v>
      </c>
      <c r="C7" s="9" t="s">
        <v>260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0</v>
      </c>
      <c r="AC7">
        <v>1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1</v>
      </c>
      <c r="AQ7">
        <v>2</v>
      </c>
      <c r="AR7">
        <v>1</v>
      </c>
      <c r="AS7">
        <v>1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0</v>
      </c>
      <c r="BA7">
        <v>2</v>
      </c>
      <c r="BB7">
        <v>2</v>
      </c>
      <c r="BC7">
        <v>1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1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0</v>
      </c>
      <c r="BW7">
        <v>2</v>
      </c>
      <c r="BX7">
        <v>2</v>
      </c>
      <c r="BY7">
        <v>1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1</v>
      </c>
      <c r="CJ7">
        <v>1</v>
      </c>
      <c r="CK7">
        <v>1</v>
      </c>
      <c r="CL7">
        <v>2</v>
      </c>
      <c r="CM7">
        <v>0</v>
      </c>
      <c r="CN7">
        <v>0</v>
      </c>
      <c r="CO7">
        <v>2</v>
      </c>
      <c r="CP7">
        <v>2</v>
      </c>
      <c r="CQ7">
        <v>1</v>
      </c>
      <c r="CR7">
        <v>1</v>
      </c>
      <c r="CS7">
        <v>2</v>
      </c>
      <c r="CT7">
        <v>2</v>
      </c>
      <c r="CU7">
        <v>1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0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0</v>
      </c>
      <c r="DS7">
        <v>2</v>
      </c>
      <c r="DT7">
        <v>2</v>
      </c>
      <c r="DU7">
        <v>2</v>
      </c>
      <c r="DV7">
        <v>2</v>
      </c>
      <c r="DW7">
        <v>2</v>
      </c>
      <c r="DX7">
        <v>2</v>
      </c>
      <c r="DY7">
        <v>1</v>
      </c>
      <c r="DZ7">
        <v>0</v>
      </c>
      <c r="EA7">
        <v>0</v>
      </c>
      <c r="EB7">
        <v>0</v>
      </c>
      <c r="EC7">
        <v>2</v>
      </c>
      <c r="ED7">
        <v>2</v>
      </c>
      <c r="EE7">
        <v>0</v>
      </c>
      <c r="EF7">
        <v>2</v>
      </c>
      <c r="EG7">
        <v>0</v>
      </c>
      <c r="EH7">
        <v>2</v>
      </c>
      <c r="EI7">
        <v>0</v>
      </c>
      <c r="EJ7">
        <v>2</v>
      </c>
      <c r="EK7">
        <v>0</v>
      </c>
      <c r="EL7">
        <v>0</v>
      </c>
      <c r="EM7">
        <v>0</v>
      </c>
      <c r="EN7">
        <v>1</v>
      </c>
      <c r="EO7">
        <v>0</v>
      </c>
      <c r="EP7">
        <v>2</v>
      </c>
      <c r="EQ7">
        <v>0</v>
      </c>
      <c r="ER7">
        <v>1</v>
      </c>
      <c r="ES7">
        <v>0</v>
      </c>
      <c r="ET7">
        <v>2</v>
      </c>
      <c r="EU7">
        <v>2</v>
      </c>
      <c r="EV7">
        <v>2</v>
      </c>
      <c r="EW7">
        <v>2</v>
      </c>
      <c r="EX7">
        <v>1</v>
      </c>
      <c r="EY7">
        <v>2</v>
      </c>
      <c r="EZ7">
        <v>2</v>
      </c>
      <c r="FA7">
        <v>2</v>
      </c>
      <c r="FB7">
        <v>2</v>
      </c>
      <c r="FC7">
        <v>1</v>
      </c>
      <c r="FD7">
        <v>2</v>
      </c>
      <c r="FE7">
        <v>2</v>
      </c>
      <c r="FF7">
        <v>2</v>
      </c>
      <c r="FG7">
        <v>2</v>
      </c>
      <c r="FH7">
        <v>2</v>
      </c>
      <c r="FI7">
        <v>2</v>
      </c>
      <c r="FJ7">
        <v>2</v>
      </c>
      <c r="FK7">
        <v>2</v>
      </c>
      <c r="FL7">
        <v>2</v>
      </c>
      <c r="FM7">
        <v>2</v>
      </c>
      <c r="FN7">
        <v>2</v>
      </c>
      <c r="FO7">
        <v>2</v>
      </c>
      <c r="FP7">
        <v>2</v>
      </c>
      <c r="FQ7">
        <v>2</v>
      </c>
      <c r="FR7">
        <v>2</v>
      </c>
      <c r="FS7">
        <v>2</v>
      </c>
      <c r="FT7">
        <v>1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2</v>
      </c>
      <c r="GC7">
        <v>2</v>
      </c>
      <c r="GD7">
        <v>1</v>
      </c>
      <c r="GE7">
        <v>1</v>
      </c>
      <c r="GF7">
        <v>2</v>
      </c>
      <c r="GG7">
        <v>2</v>
      </c>
      <c r="GH7">
        <v>2</v>
      </c>
      <c r="GI7">
        <v>2</v>
      </c>
      <c r="GJ7">
        <v>2</v>
      </c>
      <c r="GK7">
        <v>0</v>
      </c>
      <c r="GP7">
        <f t="shared" si="0"/>
        <v>318</v>
      </c>
      <c r="GQ7" s="2">
        <f t="shared" si="1"/>
        <v>0.83684210526315794</v>
      </c>
      <c r="GR7">
        <f t="shared" si="2"/>
        <v>148</v>
      </c>
      <c r="GS7" s="2">
        <f t="shared" si="3"/>
        <v>0.77894736842105261</v>
      </c>
      <c r="GT7">
        <f t="shared" si="4"/>
        <v>22</v>
      </c>
      <c r="GU7" s="2">
        <f t="shared" si="5"/>
        <v>0.11578947368421053</v>
      </c>
      <c r="GV7">
        <f t="shared" si="6"/>
        <v>20</v>
      </c>
      <c r="GW7" s="2">
        <f t="shared" si="7"/>
        <v>0.10526315789473685</v>
      </c>
      <c r="GX7">
        <f t="shared" si="8"/>
        <v>190</v>
      </c>
    </row>
    <row r="8" spans="1:206" x14ac:dyDescent="0.2">
      <c r="A8" s="4" t="s">
        <v>357</v>
      </c>
      <c r="B8" t="s">
        <v>261</v>
      </c>
      <c r="C8" s="9" t="s">
        <v>262</v>
      </c>
      <c r="D8">
        <v>2</v>
      </c>
      <c r="E8">
        <v>2</v>
      </c>
      <c r="F8">
        <v>1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0</v>
      </c>
      <c r="AR8">
        <v>2</v>
      </c>
      <c r="AS8">
        <v>2</v>
      </c>
      <c r="AT8">
        <v>2</v>
      </c>
      <c r="AU8">
        <v>2</v>
      </c>
      <c r="AV8">
        <v>2</v>
      </c>
      <c r="AW8">
        <v>0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1</v>
      </c>
      <c r="BG8">
        <v>2</v>
      </c>
      <c r="BH8">
        <v>2</v>
      </c>
      <c r="BI8">
        <v>2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1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1</v>
      </c>
      <c r="CO8">
        <v>0</v>
      </c>
      <c r="CP8">
        <v>0</v>
      </c>
      <c r="CQ8">
        <v>0</v>
      </c>
      <c r="CR8">
        <v>0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1</v>
      </c>
      <c r="DZ8">
        <v>0</v>
      </c>
      <c r="EA8">
        <v>0</v>
      </c>
      <c r="EB8">
        <v>0</v>
      </c>
      <c r="EC8">
        <v>2</v>
      </c>
      <c r="ED8">
        <v>0</v>
      </c>
      <c r="EE8">
        <v>2</v>
      </c>
      <c r="EF8">
        <v>1</v>
      </c>
      <c r="EG8">
        <v>1</v>
      </c>
      <c r="EH8">
        <v>2</v>
      </c>
      <c r="EI8">
        <v>2</v>
      </c>
      <c r="EJ8">
        <v>2</v>
      </c>
      <c r="EK8">
        <v>0</v>
      </c>
      <c r="EL8">
        <v>1</v>
      </c>
      <c r="EM8">
        <v>1</v>
      </c>
      <c r="EN8">
        <v>2</v>
      </c>
      <c r="EO8">
        <v>2</v>
      </c>
      <c r="EP8">
        <v>2</v>
      </c>
      <c r="EQ8">
        <v>2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0</v>
      </c>
      <c r="FE8">
        <v>2</v>
      </c>
      <c r="FF8">
        <v>2</v>
      </c>
      <c r="FG8">
        <v>2</v>
      </c>
      <c r="FH8">
        <v>2</v>
      </c>
      <c r="FI8">
        <v>0</v>
      </c>
      <c r="FJ8">
        <v>2</v>
      </c>
      <c r="FK8">
        <v>0</v>
      </c>
      <c r="FL8">
        <v>2</v>
      </c>
      <c r="FM8">
        <v>0</v>
      </c>
      <c r="FN8">
        <v>0</v>
      </c>
      <c r="FO8">
        <v>2</v>
      </c>
      <c r="FP8">
        <v>2</v>
      </c>
      <c r="FQ8">
        <v>2</v>
      </c>
      <c r="FR8">
        <v>2</v>
      </c>
      <c r="FS8">
        <v>0</v>
      </c>
      <c r="FT8">
        <v>2</v>
      </c>
      <c r="FU8">
        <v>2</v>
      </c>
      <c r="FV8">
        <v>2</v>
      </c>
      <c r="FW8">
        <v>2</v>
      </c>
      <c r="FX8">
        <v>2</v>
      </c>
      <c r="FY8">
        <v>2</v>
      </c>
      <c r="FZ8">
        <v>2</v>
      </c>
      <c r="GA8">
        <v>1</v>
      </c>
      <c r="GB8">
        <v>2</v>
      </c>
      <c r="GC8">
        <v>2</v>
      </c>
      <c r="GD8">
        <v>2</v>
      </c>
      <c r="GE8">
        <v>0</v>
      </c>
      <c r="GF8">
        <v>0</v>
      </c>
      <c r="GG8">
        <v>0</v>
      </c>
      <c r="GH8">
        <v>2</v>
      </c>
      <c r="GI8">
        <v>2</v>
      </c>
      <c r="GJ8">
        <v>2</v>
      </c>
      <c r="GK8">
        <v>2</v>
      </c>
      <c r="GP8">
        <f t="shared" si="0"/>
        <v>324</v>
      </c>
      <c r="GQ8" s="2">
        <f t="shared" si="1"/>
        <v>0.85263157894736841</v>
      </c>
      <c r="GR8">
        <f t="shared" si="2"/>
        <v>157</v>
      </c>
      <c r="GS8" s="2">
        <f t="shared" si="3"/>
        <v>0.82631578947368423</v>
      </c>
      <c r="GT8">
        <f t="shared" si="4"/>
        <v>10</v>
      </c>
      <c r="GU8" s="2">
        <f t="shared" si="5"/>
        <v>5.2631578947368425E-2</v>
      </c>
      <c r="GV8">
        <f t="shared" si="6"/>
        <v>23</v>
      </c>
      <c r="GW8" s="2">
        <f t="shared" si="7"/>
        <v>0.12105263157894736</v>
      </c>
      <c r="GX8">
        <f t="shared" si="8"/>
        <v>190</v>
      </c>
    </row>
    <row r="9" spans="1:206" x14ac:dyDescent="0.2">
      <c r="A9" s="5" t="s">
        <v>358</v>
      </c>
      <c r="B9" t="s">
        <v>261</v>
      </c>
      <c r="C9" s="9" t="s">
        <v>263</v>
      </c>
      <c r="D9">
        <v>2</v>
      </c>
      <c r="E9">
        <v>2</v>
      </c>
      <c r="F9">
        <v>2</v>
      </c>
      <c r="G9">
        <v>2</v>
      </c>
      <c r="H9">
        <v>2</v>
      </c>
      <c r="I9">
        <v>1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2</v>
      </c>
      <c r="Z9">
        <v>1</v>
      </c>
      <c r="AA9">
        <v>1</v>
      </c>
      <c r="AB9">
        <v>2</v>
      </c>
      <c r="AC9">
        <v>2</v>
      </c>
      <c r="AD9">
        <v>2</v>
      </c>
      <c r="AE9">
        <v>1</v>
      </c>
      <c r="AF9">
        <v>2</v>
      </c>
      <c r="AG9">
        <v>1</v>
      </c>
      <c r="AH9">
        <v>1</v>
      </c>
      <c r="AI9">
        <v>2</v>
      </c>
      <c r="AJ9">
        <v>1</v>
      </c>
      <c r="AK9">
        <v>1</v>
      </c>
      <c r="AL9">
        <v>1</v>
      </c>
      <c r="AM9">
        <v>1</v>
      </c>
      <c r="AN9">
        <v>0</v>
      </c>
      <c r="AO9">
        <v>1</v>
      </c>
      <c r="AP9">
        <v>0</v>
      </c>
      <c r="AQ9">
        <v>1</v>
      </c>
      <c r="AR9">
        <v>0</v>
      </c>
      <c r="AS9">
        <v>2</v>
      </c>
      <c r="AT9">
        <v>1</v>
      </c>
      <c r="AU9">
        <v>1</v>
      </c>
      <c r="AV9">
        <v>1</v>
      </c>
      <c r="AW9">
        <v>2</v>
      </c>
      <c r="AX9">
        <v>0</v>
      </c>
      <c r="AY9">
        <v>2</v>
      </c>
      <c r="AZ9">
        <v>0</v>
      </c>
      <c r="BA9">
        <v>2</v>
      </c>
      <c r="BB9">
        <v>2</v>
      </c>
      <c r="BC9">
        <v>2</v>
      </c>
      <c r="BD9">
        <v>2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2</v>
      </c>
      <c r="BN9">
        <v>2</v>
      </c>
      <c r="BO9">
        <v>1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1</v>
      </c>
      <c r="CC9">
        <v>2</v>
      </c>
      <c r="CD9">
        <v>2</v>
      </c>
      <c r="CE9">
        <v>0</v>
      </c>
      <c r="CF9">
        <v>2</v>
      </c>
      <c r="CG9">
        <v>2</v>
      </c>
      <c r="CH9">
        <v>2</v>
      </c>
      <c r="CI9">
        <v>2</v>
      </c>
      <c r="CJ9">
        <v>2</v>
      </c>
      <c r="CK9">
        <v>1</v>
      </c>
      <c r="CL9">
        <v>2</v>
      </c>
      <c r="CM9">
        <v>2</v>
      </c>
      <c r="CN9">
        <v>1</v>
      </c>
      <c r="CO9">
        <v>0</v>
      </c>
      <c r="CP9">
        <v>0</v>
      </c>
      <c r="CQ9">
        <v>0</v>
      </c>
      <c r="CR9">
        <v>0</v>
      </c>
      <c r="CS9">
        <v>2</v>
      </c>
      <c r="CT9">
        <v>2</v>
      </c>
      <c r="CU9">
        <v>0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0</v>
      </c>
      <c r="DP9">
        <v>1</v>
      </c>
      <c r="DQ9">
        <v>0</v>
      </c>
      <c r="DR9">
        <v>2</v>
      </c>
      <c r="DS9">
        <v>1</v>
      </c>
      <c r="DT9">
        <v>2</v>
      </c>
      <c r="DU9">
        <v>2</v>
      </c>
      <c r="DV9">
        <v>2</v>
      </c>
      <c r="DW9">
        <v>2</v>
      </c>
      <c r="DX9">
        <v>2</v>
      </c>
      <c r="DY9">
        <v>2</v>
      </c>
      <c r="DZ9">
        <v>1</v>
      </c>
      <c r="EA9">
        <v>2</v>
      </c>
      <c r="EB9">
        <v>1</v>
      </c>
      <c r="EC9">
        <v>2</v>
      </c>
      <c r="ED9">
        <v>1</v>
      </c>
      <c r="EE9">
        <v>2</v>
      </c>
      <c r="EF9">
        <v>1</v>
      </c>
      <c r="EG9">
        <v>1</v>
      </c>
      <c r="EH9">
        <v>1</v>
      </c>
      <c r="EI9">
        <v>1</v>
      </c>
      <c r="EJ9">
        <v>1</v>
      </c>
      <c r="EK9">
        <v>0</v>
      </c>
      <c r="EL9">
        <v>1</v>
      </c>
      <c r="EM9">
        <v>1</v>
      </c>
      <c r="EN9">
        <v>1</v>
      </c>
      <c r="EO9">
        <v>2</v>
      </c>
      <c r="EP9">
        <v>1</v>
      </c>
      <c r="EQ9">
        <v>1</v>
      </c>
      <c r="ER9">
        <v>1</v>
      </c>
      <c r="ES9">
        <v>1</v>
      </c>
      <c r="ET9">
        <v>2</v>
      </c>
      <c r="EU9">
        <v>1</v>
      </c>
      <c r="EV9">
        <v>1</v>
      </c>
      <c r="EW9">
        <v>2</v>
      </c>
      <c r="EX9">
        <v>2</v>
      </c>
      <c r="EY9">
        <v>2</v>
      </c>
      <c r="EZ9">
        <v>2</v>
      </c>
      <c r="FA9">
        <v>2</v>
      </c>
      <c r="FB9">
        <v>1</v>
      </c>
      <c r="FC9">
        <v>1</v>
      </c>
      <c r="FD9">
        <v>2</v>
      </c>
      <c r="FE9">
        <v>2</v>
      </c>
      <c r="FF9">
        <v>2</v>
      </c>
      <c r="FG9">
        <v>1</v>
      </c>
      <c r="FH9">
        <v>2</v>
      </c>
      <c r="FI9">
        <v>1</v>
      </c>
      <c r="FJ9">
        <v>1</v>
      </c>
      <c r="FK9">
        <v>2</v>
      </c>
      <c r="FL9">
        <v>2</v>
      </c>
      <c r="FM9">
        <v>1</v>
      </c>
      <c r="FN9">
        <v>1</v>
      </c>
      <c r="FO9">
        <v>1</v>
      </c>
      <c r="FP9">
        <v>2</v>
      </c>
      <c r="FQ9">
        <v>2</v>
      </c>
      <c r="FR9">
        <v>1</v>
      </c>
      <c r="FS9">
        <v>2</v>
      </c>
      <c r="FT9">
        <v>2</v>
      </c>
      <c r="FU9">
        <v>2</v>
      </c>
      <c r="FV9">
        <v>1</v>
      </c>
      <c r="FW9">
        <v>2</v>
      </c>
      <c r="FX9">
        <v>2</v>
      </c>
      <c r="FY9">
        <v>2</v>
      </c>
      <c r="FZ9">
        <v>1</v>
      </c>
      <c r="GA9">
        <v>2</v>
      </c>
      <c r="GB9">
        <v>1</v>
      </c>
      <c r="GC9">
        <v>2</v>
      </c>
      <c r="GD9">
        <v>2</v>
      </c>
      <c r="GE9">
        <v>2</v>
      </c>
      <c r="GF9">
        <v>2</v>
      </c>
      <c r="GG9">
        <v>2</v>
      </c>
      <c r="GH9">
        <v>1</v>
      </c>
      <c r="GI9">
        <v>0</v>
      </c>
      <c r="GJ9">
        <v>2</v>
      </c>
      <c r="GK9">
        <v>2</v>
      </c>
      <c r="GP9">
        <f t="shared" si="0"/>
        <v>289</v>
      </c>
      <c r="GQ9" s="2">
        <f t="shared" si="1"/>
        <v>0.76052631578947372</v>
      </c>
      <c r="GR9">
        <f t="shared" si="2"/>
        <v>114</v>
      </c>
      <c r="GS9" s="2">
        <f t="shared" si="3"/>
        <v>0.6</v>
      </c>
      <c r="GT9">
        <f t="shared" si="4"/>
        <v>61</v>
      </c>
      <c r="GU9" s="2">
        <f t="shared" si="5"/>
        <v>0.32105263157894742</v>
      </c>
      <c r="GV9">
        <f t="shared" si="6"/>
        <v>15</v>
      </c>
      <c r="GW9" s="2">
        <f t="shared" si="7"/>
        <v>7.8947368421052627E-2</v>
      </c>
      <c r="GX9">
        <f t="shared" si="8"/>
        <v>190</v>
      </c>
    </row>
    <row r="10" spans="1:206" x14ac:dyDescent="0.2">
      <c r="A10" s="4" t="s">
        <v>357</v>
      </c>
      <c r="B10" t="s">
        <v>264</v>
      </c>
      <c r="C10" s="9" t="s">
        <v>265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G10">
        <v>2</v>
      </c>
      <c r="GH10">
        <v>2</v>
      </c>
      <c r="GI10">
        <v>2</v>
      </c>
      <c r="GJ10">
        <v>2</v>
      </c>
      <c r="GK10">
        <v>2</v>
      </c>
      <c r="GP10">
        <f t="shared" si="0"/>
        <v>380</v>
      </c>
      <c r="GQ10" s="2">
        <f t="shared" si="1"/>
        <v>1</v>
      </c>
      <c r="GR10">
        <f t="shared" si="2"/>
        <v>190</v>
      </c>
      <c r="GS10" s="2">
        <f t="shared" si="3"/>
        <v>1</v>
      </c>
      <c r="GT10">
        <f t="shared" si="4"/>
        <v>0</v>
      </c>
      <c r="GU10" s="2">
        <f t="shared" si="5"/>
        <v>0</v>
      </c>
      <c r="GV10">
        <f t="shared" si="6"/>
        <v>0</v>
      </c>
      <c r="GW10" s="2">
        <f t="shared" si="7"/>
        <v>0</v>
      </c>
      <c r="GX10">
        <f t="shared" si="8"/>
        <v>190</v>
      </c>
    </row>
    <row r="11" spans="1:206" x14ac:dyDescent="0.2">
      <c r="A11" s="6" t="s">
        <v>359</v>
      </c>
      <c r="B11" t="s">
        <v>256</v>
      </c>
      <c r="C11" s="9" t="s">
        <v>360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1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2</v>
      </c>
      <c r="AA11">
        <v>1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0</v>
      </c>
      <c r="AL11">
        <v>0</v>
      </c>
      <c r="AM11">
        <v>1</v>
      </c>
      <c r="AN11">
        <v>0</v>
      </c>
      <c r="AO11">
        <v>0</v>
      </c>
      <c r="AP11">
        <v>0</v>
      </c>
      <c r="AQ11">
        <v>2</v>
      </c>
      <c r="AR11">
        <v>0</v>
      </c>
      <c r="AS11">
        <v>0</v>
      </c>
      <c r="AT11">
        <v>0</v>
      </c>
      <c r="AU11">
        <v>0</v>
      </c>
      <c r="AV11">
        <v>1</v>
      </c>
      <c r="AW11">
        <v>2</v>
      </c>
      <c r="AX11">
        <v>2</v>
      </c>
      <c r="AY11">
        <v>2</v>
      </c>
      <c r="AZ11">
        <v>0</v>
      </c>
      <c r="BA11">
        <v>2</v>
      </c>
      <c r="BB11">
        <v>2</v>
      </c>
      <c r="BC11">
        <v>2</v>
      </c>
      <c r="BD11">
        <v>1</v>
      </c>
      <c r="BE11">
        <v>0</v>
      </c>
      <c r="BF11">
        <v>1</v>
      </c>
      <c r="BG11">
        <v>2</v>
      </c>
      <c r="BH11">
        <v>1</v>
      </c>
      <c r="BI11">
        <v>2</v>
      </c>
      <c r="BJ11">
        <v>0</v>
      </c>
      <c r="BK11">
        <v>0</v>
      </c>
      <c r="BL11">
        <v>0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2</v>
      </c>
      <c r="CA11">
        <v>2</v>
      </c>
      <c r="CB11">
        <v>2</v>
      </c>
      <c r="CC11">
        <v>1</v>
      </c>
      <c r="CD11">
        <v>1</v>
      </c>
      <c r="CE11">
        <v>1</v>
      </c>
      <c r="CF11">
        <v>1</v>
      </c>
      <c r="CG11">
        <v>2</v>
      </c>
      <c r="CH11">
        <v>1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2</v>
      </c>
      <c r="CT11">
        <v>0</v>
      </c>
      <c r="CU11">
        <v>1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2</v>
      </c>
      <c r="DV11">
        <v>2</v>
      </c>
      <c r="DW11">
        <v>2</v>
      </c>
      <c r="DX11">
        <v>2</v>
      </c>
      <c r="DY11">
        <v>0</v>
      </c>
      <c r="DZ11">
        <v>2</v>
      </c>
      <c r="EA11">
        <v>1</v>
      </c>
      <c r="EB11">
        <v>2</v>
      </c>
      <c r="EC11">
        <v>1</v>
      </c>
      <c r="ED11">
        <v>1</v>
      </c>
      <c r="EE11">
        <v>2</v>
      </c>
      <c r="EF11">
        <v>1</v>
      </c>
      <c r="EG11">
        <v>2</v>
      </c>
      <c r="EH11">
        <v>2</v>
      </c>
      <c r="EI11">
        <v>2</v>
      </c>
      <c r="EJ11">
        <v>2</v>
      </c>
      <c r="EK11">
        <v>2</v>
      </c>
      <c r="EL11">
        <v>0</v>
      </c>
      <c r="EM11">
        <v>0</v>
      </c>
      <c r="EN11">
        <v>1</v>
      </c>
      <c r="EO11">
        <v>0</v>
      </c>
      <c r="EP11">
        <v>0</v>
      </c>
      <c r="EQ11">
        <v>0</v>
      </c>
      <c r="ER11">
        <v>1</v>
      </c>
      <c r="ES11">
        <v>2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0</v>
      </c>
      <c r="FA11">
        <v>2</v>
      </c>
      <c r="FB11">
        <v>2</v>
      </c>
      <c r="FC11">
        <v>2</v>
      </c>
      <c r="FD11">
        <v>2</v>
      </c>
      <c r="FE11">
        <v>2</v>
      </c>
      <c r="FF11">
        <v>2</v>
      </c>
      <c r="FG11">
        <v>0</v>
      </c>
      <c r="FH11">
        <v>0</v>
      </c>
      <c r="FI11">
        <v>0</v>
      </c>
      <c r="FJ11">
        <v>2</v>
      </c>
      <c r="FK11">
        <v>2</v>
      </c>
      <c r="FL11">
        <v>0</v>
      </c>
      <c r="FM11">
        <v>0</v>
      </c>
      <c r="FN11">
        <v>0</v>
      </c>
      <c r="FO11">
        <v>2</v>
      </c>
      <c r="FP11">
        <v>2</v>
      </c>
      <c r="FQ11">
        <v>2</v>
      </c>
      <c r="FR11">
        <v>1</v>
      </c>
      <c r="FS11">
        <v>0</v>
      </c>
      <c r="FT11">
        <v>1</v>
      </c>
      <c r="FU11">
        <v>2</v>
      </c>
      <c r="FV11">
        <v>2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2</v>
      </c>
      <c r="GC11">
        <v>1</v>
      </c>
      <c r="GD11">
        <v>1</v>
      </c>
      <c r="GE11">
        <v>2</v>
      </c>
      <c r="GF11">
        <v>2</v>
      </c>
      <c r="GG11">
        <v>1</v>
      </c>
      <c r="GH11">
        <v>1</v>
      </c>
      <c r="GI11">
        <v>0</v>
      </c>
      <c r="GJ11">
        <v>2</v>
      </c>
      <c r="GK11">
        <v>2</v>
      </c>
      <c r="GP11">
        <f t="shared" si="0"/>
        <v>267</v>
      </c>
      <c r="GQ11" s="2">
        <f t="shared" si="1"/>
        <v>0.70263157894736838</v>
      </c>
      <c r="GR11">
        <f t="shared" si="2"/>
        <v>118</v>
      </c>
      <c r="GS11" s="2">
        <f t="shared" si="3"/>
        <v>0.62105263157894741</v>
      </c>
      <c r="GT11">
        <f t="shared" si="4"/>
        <v>31</v>
      </c>
      <c r="GU11" s="2">
        <f t="shared" si="5"/>
        <v>0.16315789473684209</v>
      </c>
      <c r="GV11">
        <f t="shared" si="6"/>
        <v>41</v>
      </c>
      <c r="GW11" s="2">
        <f t="shared" si="7"/>
        <v>0.2157894736842105</v>
      </c>
      <c r="GX11">
        <f t="shared" si="8"/>
        <v>190</v>
      </c>
    </row>
    <row r="12" spans="1:206" x14ac:dyDescent="0.2">
      <c r="A12" s="4" t="s">
        <v>357</v>
      </c>
      <c r="B12" t="s">
        <v>258</v>
      </c>
      <c r="C12" s="9" t="s">
        <v>266</v>
      </c>
      <c r="D12">
        <v>2</v>
      </c>
      <c r="E12">
        <v>2</v>
      </c>
      <c r="F12">
        <v>1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0</v>
      </c>
      <c r="X12">
        <v>2</v>
      </c>
      <c r="Y12">
        <v>2</v>
      </c>
      <c r="Z12">
        <v>2</v>
      </c>
      <c r="AA12">
        <v>1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1</v>
      </c>
      <c r="AH12">
        <v>2</v>
      </c>
      <c r="AI12">
        <v>1</v>
      </c>
      <c r="AJ12">
        <v>2</v>
      </c>
      <c r="AK12">
        <v>2</v>
      </c>
      <c r="AL12">
        <v>0</v>
      </c>
      <c r="AM12">
        <v>2</v>
      </c>
      <c r="AN12">
        <v>0</v>
      </c>
      <c r="AO12">
        <v>1</v>
      </c>
      <c r="AP12">
        <v>1</v>
      </c>
      <c r="AQ12">
        <v>0</v>
      </c>
      <c r="AR12">
        <v>1</v>
      </c>
      <c r="AS12">
        <v>1</v>
      </c>
      <c r="AT12">
        <v>2</v>
      </c>
      <c r="AU12">
        <v>1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2</v>
      </c>
      <c r="BB12">
        <v>2</v>
      </c>
      <c r="BC12">
        <v>2</v>
      </c>
      <c r="BD12">
        <v>2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0</v>
      </c>
      <c r="BL12">
        <v>0</v>
      </c>
      <c r="BM12">
        <v>2</v>
      </c>
      <c r="BN12">
        <v>2</v>
      </c>
      <c r="BO12">
        <v>0</v>
      </c>
      <c r="BP12">
        <v>0</v>
      </c>
      <c r="BQ12">
        <v>0</v>
      </c>
      <c r="BR12">
        <v>2</v>
      </c>
      <c r="BS12">
        <v>2</v>
      </c>
      <c r="BT12">
        <v>0</v>
      </c>
      <c r="BU12">
        <v>2</v>
      </c>
      <c r="BV12">
        <v>0</v>
      </c>
      <c r="BW12">
        <v>2</v>
      </c>
      <c r="BX12">
        <v>0</v>
      </c>
      <c r="BY12">
        <v>2</v>
      </c>
      <c r="BZ12">
        <v>1</v>
      </c>
      <c r="CA12">
        <v>0</v>
      </c>
      <c r="CB12">
        <v>1</v>
      </c>
      <c r="CC12">
        <v>2</v>
      </c>
      <c r="CD12">
        <v>0</v>
      </c>
      <c r="CE12">
        <v>0</v>
      </c>
      <c r="CF12">
        <v>2</v>
      </c>
      <c r="CG12">
        <v>0</v>
      </c>
      <c r="CH12">
        <v>1</v>
      </c>
      <c r="CI12">
        <v>1</v>
      </c>
      <c r="CJ12">
        <v>2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2</v>
      </c>
      <c r="CT12">
        <v>2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0</v>
      </c>
      <c r="DP12">
        <v>0</v>
      </c>
      <c r="DQ12">
        <v>0</v>
      </c>
      <c r="DR12">
        <v>2</v>
      </c>
      <c r="DS12">
        <v>1</v>
      </c>
      <c r="DT12">
        <v>2</v>
      </c>
      <c r="DU12">
        <v>2</v>
      </c>
      <c r="DV12">
        <v>2</v>
      </c>
      <c r="DW12">
        <v>2</v>
      </c>
      <c r="DX12">
        <v>2</v>
      </c>
      <c r="DY12">
        <v>1</v>
      </c>
      <c r="DZ12">
        <v>0</v>
      </c>
      <c r="EA12">
        <v>0</v>
      </c>
      <c r="EB12">
        <v>0</v>
      </c>
      <c r="EC12">
        <v>2</v>
      </c>
      <c r="ED12">
        <v>1</v>
      </c>
      <c r="EE12">
        <v>2</v>
      </c>
      <c r="EF12">
        <v>0</v>
      </c>
      <c r="EG12">
        <v>0</v>
      </c>
      <c r="EH12">
        <v>1</v>
      </c>
      <c r="EI12">
        <v>1</v>
      </c>
      <c r="EJ12">
        <v>0</v>
      </c>
      <c r="EK12">
        <v>0</v>
      </c>
      <c r="EL12">
        <v>1</v>
      </c>
      <c r="EM12">
        <v>0</v>
      </c>
      <c r="EN12">
        <v>0</v>
      </c>
      <c r="EO12">
        <v>2</v>
      </c>
      <c r="EP12">
        <v>0</v>
      </c>
      <c r="EQ12">
        <v>0</v>
      </c>
      <c r="ER12">
        <v>1</v>
      </c>
      <c r="ES12">
        <v>0</v>
      </c>
      <c r="ET12">
        <v>2</v>
      </c>
      <c r="EU12">
        <v>2</v>
      </c>
      <c r="EV12">
        <v>2</v>
      </c>
      <c r="EW12">
        <v>2</v>
      </c>
      <c r="EX12">
        <v>2</v>
      </c>
      <c r="EY12">
        <v>2</v>
      </c>
      <c r="EZ12">
        <v>2</v>
      </c>
      <c r="FA12">
        <v>2</v>
      </c>
      <c r="FB12">
        <v>2</v>
      </c>
      <c r="FC12">
        <v>2</v>
      </c>
      <c r="FD12">
        <v>2</v>
      </c>
      <c r="FE12">
        <v>2</v>
      </c>
      <c r="FF12">
        <v>2</v>
      </c>
      <c r="FG12">
        <v>2</v>
      </c>
      <c r="FH12">
        <v>0</v>
      </c>
      <c r="FI12">
        <v>0</v>
      </c>
      <c r="FJ12">
        <v>2</v>
      </c>
      <c r="FK12">
        <v>0</v>
      </c>
      <c r="FL12">
        <v>0</v>
      </c>
      <c r="FM12">
        <v>0</v>
      </c>
      <c r="FN12">
        <v>0</v>
      </c>
      <c r="FO12">
        <v>2</v>
      </c>
      <c r="FP12">
        <v>2</v>
      </c>
      <c r="FQ12">
        <v>2</v>
      </c>
      <c r="FR12">
        <v>2</v>
      </c>
      <c r="FS12">
        <v>0</v>
      </c>
      <c r="FT12">
        <v>1</v>
      </c>
      <c r="FU12">
        <v>2</v>
      </c>
      <c r="FV12">
        <v>1</v>
      </c>
      <c r="FW12">
        <v>2</v>
      </c>
      <c r="FX12">
        <v>2</v>
      </c>
      <c r="FY12">
        <v>2</v>
      </c>
      <c r="FZ12">
        <v>1</v>
      </c>
      <c r="GA12">
        <v>2</v>
      </c>
      <c r="GB12">
        <v>0</v>
      </c>
      <c r="GC12">
        <v>2</v>
      </c>
      <c r="GD12">
        <v>1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2</v>
      </c>
      <c r="GK12">
        <v>2</v>
      </c>
      <c r="GP12">
        <f t="shared" si="0"/>
        <v>211</v>
      </c>
      <c r="GQ12" s="2">
        <f t="shared" si="1"/>
        <v>0.5552631578947369</v>
      </c>
      <c r="GR12">
        <f t="shared" si="2"/>
        <v>89</v>
      </c>
      <c r="GS12" s="2">
        <f t="shared" si="3"/>
        <v>0.46842105263157896</v>
      </c>
      <c r="GT12">
        <f t="shared" si="4"/>
        <v>33</v>
      </c>
      <c r="GU12" s="2">
        <f t="shared" si="5"/>
        <v>0.17368421052631577</v>
      </c>
      <c r="GV12">
        <f t="shared" si="6"/>
        <v>68</v>
      </c>
      <c r="GW12" s="2">
        <f t="shared" si="7"/>
        <v>0.35789473684210527</v>
      </c>
      <c r="GX12">
        <f t="shared" si="8"/>
        <v>190</v>
      </c>
    </row>
    <row r="13" spans="1:206" x14ac:dyDescent="0.2">
      <c r="A13" s="4" t="s">
        <v>357</v>
      </c>
      <c r="B13" t="s">
        <v>258</v>
      </c>
      <c r="C13" s="9" t="s">
        <v>267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1</v>
      </c>
      <c r="AJ13">
        <v>2</v>
      </c>
      <c r="AK13">
        <v>2</v>
      </c>
      <c r="AL13">
        <v>2</v>
      </c>
      <c r="AM13">
        <v>2</v>
      </c>
      <c r="AN13">
        <v>1</v>
      </c>
      <c r="AO13">
        <v>2</v>
      </c>
      <c r="AP13">
        <v>2</v>
      </c>
      <c r="AQ13">
        <v>0</v>
      </c>
      <c r="AR13">
        <v>0</v>
      </c>
      <c r="AS13">
        <v>1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0</v>
      </c>
      <c r="BA13">
        <v>1</v>
      </c>
      <c r="BB13">
        <v>2</v>
      </c>
      <c r="BC13">
        <v>2</v>
      </c>
      <c r="BD13">
        <v>2</v>
      </c>
      <c r="BE13">
        <v>2</v>
      </c>
      <c r="BF13">
        <v>1</v>
      </c>
      <c r="BG13">
        <v>2</v>
      </c>
      <c r="BH13">
        <v>1</v>
      </c>
      <c r="BI13">
        <v>2</v>
      </c>
      <c r="BJ13">
        <v>2</v>
      </c>
      <c r="BK13">
        <v>0</v>
      </c>
      <c r="BL13">
        <v>0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0</v>
      </c>
      <c r="BW13">
        <v>1</v>
      </c>
      <c r="BX13">
        <v>1</v>
      </c>
      <c r="BY13">
        <v>2</v>
      </c>
      <c r="BZ13">
        <v>1</v>
      </c>
      <c r="CA13">
        <v>0</v>
      </c>
      <c r="CB13">
        <v>2</v>
      </c>
      <c r="CC13">
        <v>2</v>
      </c>
      <c r="CD13">
        <v>0</v>
      </c>
      <c r="CE13">
        <v>0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1</v>
      </c>
      <c r="CL13">
        <v>1</v>
      </c>
      <c r="CM13">
        <v>0</v>
      </c>
      <c r="CN13">
        <v>1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0</v>
      </c>
      <c r="DQ13">
        <v>0</v>
      </c>
      <c r="DR13">
        <v>0</v>
      </c>
      <c r="DS13">
        <v>2</v>
      </c>
      <c r="DT13">
        <v>2</v>
      </c>
      <c r="DU13">
        <v>2</v>
      </c>
      <c r="DV13">
        <v>2</v>
      </c>
      <c r="DW13">
        <v>0</v>
      </c>
      <c r="DX13">
        <v>0</v>
      </c>
      <c r="DY13">
        <v>1</v>
      </c>
      <c r="DZ13">
        <v>0</v>
      </c>
      <c r="EA13">
        <v>2</v>
      </c>
      <c r="EB13">
        <v>2</v>
      </c>
      <c r="EC13">
        <v>0</v>
      </c>
      <c r="ED13">
        <v>0</v>
      </c>
      <c r="EE13">
        <v>2</v>
      </c>
      <c r="EF13">
        <v>1</v>
      </c>
      <c r="EG13">
        <v>1</v>
      </c>
      <c r="EH13">
        <v>2</v>
      </c>
      <c r="EI13">
        <v>2</v>
      </c>
      <c r="EJ13">
        <v>0</v>
      </c>
      <c r="EK13">
        <v>0</v>
      </c>
      <c r="EL13">
        <v>1</v>
      </c>
      <c r="EM13">
        <v>1</v>
      </c>
      <c r="EN13">
        <v>2</v>
      </c>
      <c r="EO13">
        <v>1</v>
      </c>
      <c r="EP13">
        <v>0</v>
      </c>
      <c r="EQ13">
        <v>1</v>
      </c>
      <c r="ER13">
        <v>1</v>
      </c>
      <c r="ES13">
        <v>0</v>
      </c>
      <c r="ET13">
        <v>0</v>
      </c>
      <c r="EU13">
        <v>1</v>
      </c>
      <c r="EV13">
        <v>2</v>
      </c>
      <c r="EW13">
        <v>2</v>
      </c>
      <c r="EX13">
        <v>0</v>
      </c>
      <c r="EY13">
        <v>0</v>
      </c>
      <c r="EZ13">
        <v>2</v>
      </c>
      <c r="FA13">
        <v>0</v>
      </c>
      <c r="FB13">
        <v>1</v>
      </c>
      <c r="FC13">
        <v>2</v>
      </c>
      <c r="FD13">
        <v>0</v>
      </c>
      <c r="FE13">
        <v>0</v>
      </c>
      <c r="FF13">
        <v>0</v>
      </c>
      <c r="FG13">
        <v>1</v>
      </c>
      <c r="FH13">
        <v>0</v>
      </c>
      <c r="FI13">
        <v>0</v>
      </c>
      <c r="FJ13">
        <v>0</v>
      </c>
      <c r="FK13">
        <v>2</v>
      </c>
      <c r="FL13">
        <v>0</v>
      </c>
      <c r="FM13">
        <v>0</v>
      </c>
      <c r="FN13">
        <v>0</v>
      </c>
      <c r="FO13">
        <v>2</v>
      </c>
      <c r="FP13">
        <v>2</v>
      </c>
      <c r="FQ13">
        <v>2</v>
      </c>
      <c r="FR13">
        <v>1</v>
      </c>
      <c r="FS13">
        <v>2</v>
      </c>
      <c r="FT13">
        <v>2</v>
      </c>
      <c r="FU13">
        <v>1</v>
      </c>
      <c r="FV13">
        <v>2</v>
      </c>
      <c r="FW13">
        <v>2</v>
      </c>
      <c r="FX13">
        <v>0</v>
      </c>
      <c r="FY13">
        <v>2</v>
      </c>
      <c r="FZ13">
        <v>1</v>
      </c>
      <c r="GA13">
        <v>2</v>
      </c>
      <c r="GB13">
        <v>1</v>
      </c>
      <c r="GC13">
        <v>2</v>
      </c>
      <c r="GD13">
        <v>2</v>
      </c>
      <c r="GE13">
        <v>0</v>
      </c>
      <c r="GF13">
        <v>2</v>
      </c>
      <c r="GG13">
        <v>2</v>
      </c>
      <c r="GH13">
        <v>0</v>
      </c>
      <c r="GI13">
        <v>0</v>
      </c>
      <c r="GJ13">
        <v>1</v>
      </c>
      <c r="GK13">
        <v>2</v>
      </c>
      <c r="GP13">
        <f t="shared" si="0"/>
        <v>262</v>
      </c>
      <c r="GQ13" s="2">
        <f t="shared" si="1"/>
        <v>0.68947368421052635</v>
      </c>
      <c r="GR13">
        <f t="shared" si="2"/>
        <v>117</v>
      </c>
      <c r="GS13" s="2">
        <f t="shared" si="3"/>
        <v>0.61578947368421055</v>
      </c>
      <c r="GT13">
        <f t="shared" si="4"/>
        <v>28</v>
      </c>
      <c r="GU13" s="2">
        <f t="shared" si="5"/>
        <v>0.14736842105263157</v>
      </c>
      <c r="GV13">
        <f t="shared" si="6"/>
        <v>45</v>
      </c>
      <c r="GW13" s="2">
        <f t="shared" si="7"/>
        <v>0.23684210526315791</v>
      </c>
      <c r="GX13">
        <f t="shared" si="8"/>
        <v>190</v>
      </c>
    </row>
    <row r="14" spans="1:206" x14ac:dyDescent="0.2">
      <c r="A14" s="3" t="s">
        <v>356</v>
      </c>
      <c r="B14" t="s">
        <v>256</v>
      </c>
      <c r="C14" s="9" t="s">
        <v>268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0</v>
      </c>
      <c r="AN14">
        <v>0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0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0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v>2</v>
      </c>
      <c r="DT14">
        <v>2</v>
      </c>
      <c r="DU14">
        <v>2</v>
      </c>
      <c r="DV14">
        <v>2</v>
      </c>
      <c r="DW14">
        <v>2</v>
      </c>
      <c r="DX14">
        <v>1</v>
      </c>
      <c r="DY14">
        <v>2</v>
      </c>
      <c r="DZ14">
        <v>2</v>
      </c>
      <c r="EA14">
        <v>2</v>
      </c>
      <c r="EB14">
        <v>0</v>
      </c>
      <c r="EC14">
        <v>0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2</v>
      </c>
      <c r="EM14">
        <v>2</v>
      </c>
      <c r="EN14">
        <v>2</v>
      </c>
      <c r="EO14">
        <v>0</v>
      </c>
      <c r="EP14">
        <v>0</v>
      </c>
      <c r="EQ14">
        <v>0</v>
      </c>
      <c r="ER14">
        <v>2</v>
      </c>
      <c r="ES14">
        <v>0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2</v>
      </c>
      <c r="FB14">
        <v>2</v>
      </c>
      <c r="FC14">
        <v>2</v>
      </c>
      <c r="FD14">
        <v>2</v>
      </c>
      <c r="FE14">
        <v>2</v>
      </c>
      <c r="FF14">
        <v>2</v>
      </c>
      <c r="FG14">
        <v>2</v>
      </c>
      <c r="FH14">
        <v>0</v>
      </c>
      <c r="FI14">
        <v>0</v>
      </c>
      <c r="FJ14">
        <v>2</v>
      </c>
      <c r="FK14">
        <v>2</v>
      </c>
      <c r="FL14">
        <v>0</v>
      </c>
      <c r="FM14">
        <v>0</v>
      </c>
      <c r="FN14">
        <v>0</v>
      </c>
      <c r="FO14">
        <v>2</v>
      </c>
      <c r="FP14">
        <v>2</v>
      </c>
      <c r="FQ14">
        <v>2</v>
      </c>
      <c r="FR14">
        <v>2</v>
      </c>
      <c r="FS14">
        <v>2</v>
      </c>
      <c r="FT14">
        <v>2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2</v>
      </c>
      <c r="GA14">
        <v>2</v>
      </c>
      <c r="GB14">
        <v>2</v>
      </c>
      <c r="GC14">
        <v>2</v>
      </c>
      <c r="GD14">
        <v>2</v>
      </c>
      <c r="GE14">
        <v>2</v>
      </c>
      <c r="GF14">
        <v>2</v>
      </c>
      <c r="GG14">
        <v>2</v>
      </c>
      <c r="GH14">
        <v>2</v>
      </c>
      <c r="GI14">
        <v>2</v>
      </c>
      <c r="GJ14">
        <v>2</v>
      </c>
      <c r="GK14">
        <v>2</v>
      </c>
      <c r="GP14">
        <f t="shared" si="0"/>
        <v>339</v>
      </c>
      <c r="GQ14" s="2">
        <f t="shared" si="1"/>
        <v>0.89210526315789485</v>
      </c>
      <c r="GR14">
        <f t="shared" si="2"/>
        <v>169</v>
      </c>
      <c r="GS14" s="2">
        <f t="shared" si="3"/>
        <v>0.88947368421052631</v>
      </c>
      <c r="GT14">
        <f t="shared" si="4"/>
        <v>1</v>
      </c>
      <c r="GU14" s="2">
        <f t="shared" si="5"/>
        <v>5.263157894736842E-3</v>
      </c>
      <c r="GV14">
        <f t="shared" si="6"/>
        <v>20</v>
      </c>
      <c r="GW14" s="2">
        <f t="shared" si="7"/>
        <v>0.10526315789473685</v>
      </c>
      <c r="GX14">
        <f t="shared" si="8"/>
        <v>190</v>
      </c>
    </row>
    <row r="15" spans="1:206" x14ac:dyDescent="0.2">
      <c r="A15" s="4" t="s">
        <v>357</v>
      </c>
      <c r="B15" t="s">
        <v>258</v>
      </c>
      <c r="C15" s="9" t="s">
        <v>269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1</v>
      </c>
      <c r="AH15">
        <v>2</v>
      </c>
      <c r="AI15">
        <v>2</v>
      </c>
      <c r="AJ15">
        <v>2</v>
      </c>
      <c r="AK15">
        <v>1</v>
      </c>
      <c r="AL15">
        <v>1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1</v>
      </c>
      <c r="AS15">
        <v>2</v>
      </c>
      <c r="AT15">
        <v>0</v>
      </c>
      <c r="AU15">
        <v>2</v>
      </c>
      <c r="AV15">
        <v>1</v>
      </c>
      <c r="AW15">
        <v>2</v>
      </c>
      <c r="AX15">
        <v>2</v>
      </c>
      <c r="AY15">
        <v>1</v>
      </c>
      <c r="AZ15">
        <v>2</v>
      </c>
      <c r="BA15">
        <v>2</v>
      </c>
      <c r="BB15">
        <v>1</v>
      </c>
      <c r="BC15">
        <v>2</v>
      </c>
      <c r="BD15">
        <v>2</v>
      </c>
      <c r="BE15">
        <v>2</v>
      </c>
      <c r="BF15">
        <v>1</v>
      </c>
      <c r="BG15">
        <v>2</v>
      </c>
      <c r="BH15">
        <v>2</v>
      </c>
      <c r="BI15">
        <v>2</v>
      </c>
      <c r="BJ15">
        <v>0</v>
      </c>
      <c r="BK15">
        <v>1</v>
      </c>
      <c r="BL15">
        <v>0</v>
      </c>
      <c r="BM15">
        <v>2</v>
      </c>
      <c r="BN15">
        <v>2</v>
      </c>
      <c r="BO15">
        <v>0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1</v>
      </c>
      <c r="CF15">
        <v>2</v>
      </c>
      <c r="CG15">
        <v>2</v>
      </c>
      <c r="CH15">
        <v>2</v>
      </c>
      <c r="CI15">
        <v>1</v>
      </c>
      <c r="CJ15">
        <v>1</v>
      </c>
      <c r="CK15">
        <v>2</v>
      </c>
      <c r="CL15">
        <v>2</v>
      </c>
      <c r="CM15">
        <v>2</v>
      </c>
      <c r="CN15">
        <v>1</v>
      </c>
      <c r="CO15">
        <v>0</v>
      </c>
      <c r="CP15">
        <v>0</v>
      </c>
      <c r="CQ15">
        <v>1</v>
      </c>
      <c r="CR15">
        <v>2</v>
      </c>
      <c r="CS15">
        <v>2</v>
      </c>
      <c r="CT15">
        <v>2</v>
      </c>
      <c r="CU15">
        <v>2</v>
      </c>
      <c r="CV15">
        <v>1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2</v>
      </c>
      <c r="DS15">
        <v>2</v>
      </c>
      <c r="DT15">
        <v>2</v>
      </c>
      <c r="DU15">
        <v>2</v>
      </c>
      <c r="DV15">
        <v>2</v>
      </c>
      <c r="DW15">
        <v>2</v>
      </c>
      <c r="DX15">
        <v>2</v>
      </c>
      <c r="DY15">
        <v>0</v>
      </c>
      <c r="DZ15">
        <v>0</v>
      </c>
      <c r="EA15">
        <v>1</v>
      </c>
      <c r="EB15">
        <v>0</v>
      </c>
      <c r="EC15">
        <v>0</v>
      </c>
      <c r="ED15">
        <v>2</v>
      </c>
      <c r="EE15">
        <v>2</v>
      </c>
      <c r="EF15">
        <v>1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1</v>
      </c>
      <c r="EM15">
        <v>1</v>
      </c>
      <c r="EN15">
        <v>1</v>
      </c>
      <c r="EO15">
        <v>2</v>
      </c>
      <c r="EP15">
        <v>0</v>
      </c>
      <c r="EQ15">
        <v>0</v>
      </c>
      <c r="ER15">
        <v>1</v>
      </c>
      <c r="ES15">
        <v>0</v>
      </c>
      <c r="ET15">
        <v>2</v>
      </c>
      <c r="EU15">
        <v>2</v>
      </c>
      <c r="EV15">
        <v>2</v>
      </c>
      <c r="EW15">
        <v>0</v>
      </c>
      <c r="EX15">
        <v>2</v>
      </c>
      <c r="EY15">
        <v>1</v>
      </c>
      <c r="EZ15">
        <v>1</v>
      </c>
      <c r="FA15">
        <v>2</v>
      </c>
      <c r="FB15">
        <v>2</v>
      </c>
      <c r="FC15">
        <v>2</v>
      </c>
      <c r="FD15">
        <v>0</v>
      </c>
      <c r="FE15">
        <v>2</v>
      </c>
      <c r="FF15">
        <v>2</v>
      </c>
      <c r="FG15">
        <v>2</v>
      </c>
      <c r="FH15">
        <v>0</v>
      </c>
      <c r="FI15">
        <v>2</v>
      </c>
      <c r="FJ15">
        <v>2</v>
      </c>
      <c r="FK15">
        <v>0</v>
      </c>
      <c r="FL15">
        <v>0</v>
      </c>
      <c r="FM15">
        <v>0</v>
      </c>
      <c r="FN15">
        <v>0</v>
      </c>
      <c r="FO15">
        <v>2</v>
      </c>
      <c r="FP15">
        <v>2</v>
      </c>
      <c r="FQ15">
        <v>1</v>
      </c>
      <c r="FR15">
        <v>2</v>
      </c>
      <c r="FS15">
        <v>0</v>
      </c>
      <c r="FT15">
        <v>1</v>
      </c>
      <c r="FU15">
        <v>1</v>
      </c>
      <c r="FV15">
        <v>1</v>
      </c>
      <c r="FW15">
        <v>2</v>
      </c>
      <c r="FX15">
        <v>1</v>
      </c>
      <c r="FY15">
        <v>1</v>
      </c>
      <c r="FZ15">
        <v>2</v>
      </c>
      <c r="GA15">
        <v>2</v>
      </c>
      <c r="GB15">
        <v>1</v>
      </c>
      <c r="GC15">
        <v>2</v>
      </c>
      <c r="GD15">
        <v>1</v>
      </c>
      <c r="GE15">
        <v>1</v>
      </c>
      <c r="GF15">
        <v>1</v>
      </c>
      <c r="GG15">
        <v>1</v>
      </c>
      <c r="GH15">
        <v>1</v>
      </c>
      <c r="GI15">
        <v>1</v>
      </c>
      <c r="GJ15">
        <v>2</v>
      </c>
      <c r="GK15">
        <v>2</v>
      </c>
      <c r="GP15">
        <f t="shared" si="0"/>
        <v>292</v>
      </c>
      <c r="GQ15" s="2">
        <f t="shared" si="1"/>
        <v>0.76842105263157889</v>
      </c>
      <c r="GR15">
        <f t="shared" si="2"/>
        <v>126</v>
      </c>
      <c r="GS15" s="2">
        <f t="shared" si="3"/>
        <v>0.66315789473684206</v>
      </c>
      <c r="GT15">
        <f t="shared" si="4"/>
        <v>40</v>
      </c>
      <c r="GU15" s="2">
        <f t="shared" si="5"/>
        <v>0.2105263157894737</v>
      </c>
      <c r="GV15">
        <f t="shared" si="6"/>
        <v>24</v>
      </c>
      <c r="GW15" s="2">
        <f t="shared" si="7"/>
        <v>0.12631578947368421</v>
      </c>
      <c r="GX15">
        <f t="shared" si="8"/>
        <v>190</v>
      </c>
    </row>
    <row r="16" spans="1:206" x14ac:dyDescent="0.2">
      <c r="A16" s="6" t="s">
        <v>359</v>
      </c>
      <c r="B16" t="s">
        <v>256</v>
      </c>
      <c r="C16" s="9" t="s">
        <v>270</v>
      </c>
      <c r="D16">
        <v>2</v>
      </c>
      <c r="E16">
        <v>2</v>
      </c>
      <c r="F16">
        <v>1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1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1</v>
      </c>
      <c r="AN16">
        <v>2</v>
      </c>
      <c r="AO16">
        <v>0</v>
      </c>
      <c r="AP16">
        <v>0</v>
      </c>
      <c r="AQ16">
        <v>2</v>
      </c>
      <c r="AR16">
        <v>0</v>
      </c>
      <c r="AS16">
        <v>0</v>
      </c>
      <c r="AT16">
        <v>2</v>
      </c>
      <c r="AU16">
        <v>2</v>
      </c>
      <c r="AV16">
        <v>1</v>
      </c>
      <c r="AW16">
        <v>2</v>
      </c>
      <c r="AX16">
        <v>2</v>
      </c>
      <c r="AY16">
        <v>1</v>
      </c>
      <c r="AZ16">
        <v>0</v>
      </c>
      <c r="BA16">
        <v>2</v>
      </c>
      <c r="BB16">
        <v>2</v>
      </c>
      <c r="BC16">
        <v>2</v>
      </c>
      <c r="BD16">
        <v>2</v>
      </c>
      <c r="BE16">
        <v>1</v>
      </c>
      <c r="BF16">
        <v>1</v>
      </c>
      <c r="BG16">
        <v>2</v>
      </c>
      <c r="BH16">
        <v>1</v>
      </c>
      <c r="BI16">
        <v>0</v>
      </c>
      <c r="BJ16">
        <v>1</v>
      </c>
      <c r="BK16">
        <v>0</v>
      </c>
      <c r="BL16">
        <v>0</v>
      </c>
      <c r="BM16">
        <v>2</v>
      </c>
      <c r="BN16">
        <v>2</v>
      </c>
      <c r="BO16">
        <v>0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0</v>
      </c>
      <c r="BW16">
        <v>2</v>
      </c>
      <c r="BX16">
        <v>2</v>
      </c>
      <c r="BY16">
        <v>1</v>
      </c>
      <c r="BZ16">
        <v>2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2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1</v>
      </c>
      <c r="CU16">
        <v>1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1</v>
      </c>
      <c r="DQ16">
        <v>1</v>
      </c>
      <c r="DR16">
        <v>2</v>
      </c>
      <c r="DS16">
        <v>0</v>
      </c>
      <c r="DT16">
        <v>2</v>
      </c>
      <c r="DU16">
        <v>2</v>
      </c>
      <c r="DV16">
        <v>2</v>
      </c>
      <c r="DW16">
        <v>2</v>
      </c>
      <c r="DX16">
        <v>1</v>
      </c>
      <c r="DY16">
        <v>0</v>
      </c>
      <c r="DZ16">
        <v>0</v>
      </c>
      <c r="EA16">
        <v>0</v>
      </c>
      <c r="EB16">
        <v>2</v>
      </c>
      <c r="EC16">
        <v>0</v>
      </c>
      <c r="ED16">
        <v>0</v>
      </c>
      <c r="EE16">
        <v>0</v>
      </c>
      <c r="EF16">
        <v>1</v>
      </c>
      <c r="EG16">
        <v>1</v>
      </c>
      <c r="EH16">
        <v>2</v>
      </c>
      <c r="EI16">
        <v>2</v>
      </c>
      <c r="EJ16">
        <v>2</v>
      </c>
      <c r="EK16">
        <v>1</v>
      </c>
      <c r="EL16">
        <v>1</v>
      </c>
      <c r="EM16">
        <v>2</v>
      </c>
      <c r="EN16">
        <v>1</v>
      </c>
      <c r="EO16">
        <v>2</v>
      </c>
      <c r="EP16">
        <v>2</v>
      </c>
      <c r="EQ16">
        <v>2</v>
      </c>
      <c r="ER16">
        <v>0</v>
      </c>
      <c r="ES16">
        <v>1</v>
      </c>
      <c r="ET16">
        <v>1</v>
      </c>
      <c r="EU16">
        <v>1</v>
      </c>
      <c r="EV16">
        <v>2</v>
      </c>
      <c r="EW16">
        <v>1</v>
      </c>
      <c r="EX16">
        <v>1</v>
      </c>
      <c r="EY16">
        <v>2</v>
      </c>
      <c r="EZ16">
        <v>2</v>
      </c>
      <c r="FA16">
        <v>2</v>
      </c>
      <c r="FB16">
        <v>1</v>
      </c>
      <c r="FC16">
        <v>2</v>
      </c>
      <c r="FD16">
        <v>2</v>
      </c>
      <c r="FE16">
        <v>2</v>
      </c>
      <c r="FF16">
        <v>2</v>
      </c>
      <c r="FG16">
        <v>2</v>
      </c>
      <c r="FH16">
        <v>2</v>
      </c>
      <c r="FI16">
        <v>2</v>
      </c>
      <c r="FJ16">
        <v>2</v>
      </c>
      <c r="FK16">
        <v>2</v>
      </c>
      <c r="FL16">
        <v>0</v>
      </c>
      <c r="FM16">
        <v>2</v>
      </c>
      <c r="FN16">
        <v>2</v>
      </c>
      <c r="FO16">
        <v>0</v>
      </c>
      <c r="FP16">
        <v>2</v>
      </c>
      <c r="FQ16">
        <v>2</v>
      </c>
      <c r="FR16">
        <v>2</v>
      </c>
      <c r="FS16">
        <v>0</v>
      </c>
      <c r="FT16">
        <v>1</v>
      </c>
      <c r="FU16">
        <v>1</v>
      </c>
      <c r="FV16">
        <v>1</v>
      </c>
      <c r="FW16">
        <v>2</v>
      </c>
      <c r="FX16">
        <v>2</v>
      </c>
      <c r="FY16">
        <v>2</v>
      </c>
      <c r="FZ16">
        <v>1</v>
      </c>
      <c r="GA16">
        <v>2</v>
      </c>
      <c r="GB16">
        <v>1</v>
      </c>
      <c r="GC16">
        <v>2</v>
      </c>
      <c r="GD16">
        <v>1</v>
      </c>
      <c r="GE16">
        <v>1</v>
      </c>
      <c r="GF16">
        <v>1</v>
      </c>
      <c r="GG16">
        <v>1</v>
      </c>
      <c r="GH16">
        <v>0</v>
      </c>
      <c r="GI16">
        <v>1</v>
      </c>
      <c r="GJ16">
        <v>2</v>
      </c>
      <c r="GK16">
        <v>0</v>
      </c>
      <c r="GP16">
        <f t="shared" si="0"/>
        <v>271</v>
      </c>
      <c r="GQ16" s="2">
        <f t="shared" si="1"/>
        <v>0.7131578947368421</v>
      </c>
      <c r="GR16">
        <f t="shared" si="2"/>
        <v>116</v>
      </c>
      <c r="GS16" s="2">
        <f t="shared" si="3"/>
        <v>0.61052631578947369</v>
      </c>
      <c r="GT16">
        <f t="shared" si="4"/>
        <v>39</v>
      </c>
      <c r="GU16" s="2">
        <f t="shared" si="5"/>
        <v>0.20526315789473684</v>
      </c>
      <c r="GV16">
        <f t="shared" si="6"/>
        <v>35</v>
      </c>
      <c r="GW16" s="2">
        <f t="shared" si="7"/>
        <v>0.18421052631578949</v>
      </c>
      <c r="GX16">
        <f t="shared" si="8"/>
        <v>190</v>
      </c>
    </row>
    <row r="17" spans="1:206" x14ac:dyDescent="0.2">
      <c r="A17" s="3" t="s">
        <v>356</v>
      </c>
      <c r="B17" t="s">
        <v>256</v>
      </c>
      <c r="C17" s="9" t="s">
        <v>271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0</v>
      </c>
      <c r="AN17">
        <v>0</v>
      </c>
      <c r="AO17">
        <v>1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0</v>
      </c>
      <c r="BA17">
        <v>1</v>
      </c>
      <c r="BB17">
        <v>1</v>
      </c>
      <c r="BC17">
        <v>1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0</v>
      </c>
      <c r="BL17">
        <v>1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0</v>
      </c>
      <c r="CO17">
        <v>2</v>
      </c>
      <c r="CP17">
        <v>0</v>
      </c>
      <c r="CQ17">
        <v>0</v>
      </c>
      <c r="CR17">
        <v>0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0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2</v>
      </c>
      <c r="DY17">
        <v>0</v>
      </c>
      <c r="DZ17">
        <v>0</v>
      </c>
      <c r="EA17">
        <v>2</v>
      </c>
      <c r="EB17">
        <v>2</v>
      </c>
      <c r="EC17">
        <v>1</v>
      </c>
      <c r="ED17">
        <v>2</v>
      </c>
      <c r="EE17">
        <v>2</v>
      </c>
      <c r="EF17">
        <v>2</v>
      </c>
      <c r="EG17">
        <v>2</v>
      </c>
      <c r="EH17">
        <v>2</v>
      </c>
      <c r="EI17">
        <v>0</v>
      </c>
      <c r="EJ17">
        <v>2</v>
      </c>
      <c r="EK17">
        <v>0</v>
      </c>
      <c r="EL17">
        <v>0</v>
      </c>
      <c r="EM17">
        <v>2</v>
      </c>
      <c r="EN17">
        <v>0</v>
      </c>
      <c r="EO17">
        <v>0</v>
      </c>
      <c r="EP17">
        <v>0</v>
      </c>
      <c r="EQ17">
        <v>0</v>
      </c>
      <c r="ER17">
        <v>1</v>
      </c>
      <c r="ES17">
        <v>0</v>
      </c>
      <c r="ET17">
        <v>2</v>
      </c>
      <c r="EU17">
        <v>2</v>
      </c>
      <c r="EV17">
        <v>2</v>
      </c>
      <c r="EW17">
        <v>2</v>
      </c>
      <c r="EX17">
        <v>2</v>
      </c>
      <c r="EY17">
        <v>2</v>
      </c>
      <c r="EZ17">
        <v>2</v>
      </c>
      <c r="FA17">
        <v>2</v>
      </c>
      <c r="FB17">
        <v>2</v>
      </c>
      <c r="FC17">
        <v>2</v>
      </c>
      <c r="FD17">
        <v>2</v>
      </c>
      <c r="FE17">
        <v>2</v>
      </c>
      <c r="FF17">
        <v>2</v>
      </c>
      <c r="FG17">
        <v>0</v>
      </c>
      <c r="FH17">
        <v>2</v>
      </c>
      <c r="FI17">
        <v>0</v>
      </c>
      <c r="FJ17">
        <v>2</v>
      </c>
      <c r="FK17">
        <v>2</v>
      </c>
      <c r="FL17">
        <v>2</v>
      </c>
      <c r="FM17">
        <v>0</v>
      </c>
      <c r="FN17">
        <v>0</v>
      </c>
      <c r="FO17">
        <v>2</v>
      </c>
      <c r="FP17">
        <v>2</v>
      </c>
      <c r="FQ17">
        <v>2</v>
      </c>
      <c r="FR17">
        <v>2</v>
      </c>
      <c r="FS17">
        <v>0</v>
      </c>
      <c r="FT17">
        <v>2</v>
      </c>
      <c r="FU17">
        <v>2</v>
      </c>
      <c r="FV17">
        <v>2</v>
      </c>
      <c r="FW17">
        <v>2</v>
      </c>
      <c r="FX17">
        <v>2</v>
      </c>
      <c r="FY17">
        <v>2</v>
      </c>
      <c r="FZ17">
        <v>2</v>
      </c>
      <c r="GA17">
        <v>2</v>
      </c>
      <c r="GB17">
        <v>2</v>
      </c>
      <c r="GC17">
        <v>2</v>
      </c>
      <c r="GD17">
        <v>2</v>
      </c>
      <c r="GE17">
        <v>2</v>
      </c>
      <c r="GF17">
        <v>2</v>
      </c>
      <c r="GG17">
        <v>2</v>
      </c>
      <c r="GH17">
        <v>2</v>
      </c>
      <c r="GI17">
        <v>0</v>
      </c>
      <c r="GJ17">
        <v>2</v>
      </c>
      <c r="GK17">
        <v>2</v>
      </c>
      <c r="GP17">
        <f t="shared" si="0"/>
        <v>323</v>
      </c>
      <c r="GQ17" s="2">
        <f t="shared" si="1"/>
        <v>0.85</v>
      </c>
      <c r="GR17">
        <f t="shared" si="2"/>
        <v>158</v>
      </c>
      <c r="GS17" s="2">
        <f t="shared" si="3"/>
        <v>0.83157894736842108</v>
      </c>
      <c r="GT17">
        <f t="shared" si="4"/>
        <v>7</v>
      </c>
      <c r="GU17" s="2">
        <f t="shared" si="5"/>
        <v>3.6842105263157891E-2</v>
      </c>
      <c r="GV17">
        <f t="shared" si="6"/>
        <v>25</v>
      </c>
      <c r="GW17" s="2">
        <f t="shared" si="7"/>
        <v>0.13157894736842105</v>
      </c>
      <c r="GX17">
        <f t="shared" si="8"/>
        <v>190</v>
      </c>
    </row>
    <row r="18" spans="1:206" x14ac:dyDescent="0.2">
      <c r="A18" s="3" t="s">
        <v>356</v>
      </c>
      <c r="B18" t="s">
        <v>256</v>
      </c>
      <c r="C18" s="9" t="s">
        <v>272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0</v>
      </c>
      <c r="AO18">
        <v>2</v>
      </c>
      <c r="AP18">
        <v>2</v>
      </c>
      <c r="AQ18">
        <v>0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0</v>
      </c>
      <c r="BA18">
        <v>0</v>
      </c>
      <c r="BB18">
        <v>2</v>
      </c>
      <c r="BC18">
        <v>1</v>
      </c>
      <c r="BD18">
        <v>2</v>
      </c>
      <c r="BE18">
        <v>2</v>
      </c>
      <c r="BF18">
        <v>0</v>
      </c>
      <c r="BG18">
        <v>1</v>
      </c>
      <c r="BH18">
        <v>1</v>
      </c>
      <c r="BI18">
        <v>1</v>
      </c>
      <c r="BJ18">
        <v>1</v>
      </c>
      <c r="BK18">
        <v>0</v>
      </c>
      <c r="BL18">
        <v>1</v>
      </c>
      <c r="BM18">
        <v>2</v>
      </c>
      <c r="BN18">
        <v>2</v>
      </c>
      <c r="BO18">
        <v>0</v>
      </c>
      <c r="BP18">
        <v>1</v>
      </c>
      <c r="BQ18">
        <v>2</v>
      </c>
      <c r="BR18">
        <v>2</v>
      </c>
      <c r="BS18">
        <v>2</v>
      </c>
      <c r="BT18">
        <v>2</v>
      </c>
      <c r="BU18">
        <v>1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1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0</v>
      </c>
      <c r="CJ18">
        <v>2</v>
      </c>
      <c r="CK18">
        <v>0</v>
      </c>
      <c r="CL18">
        <v>2</v>
      </c>
      <c r="CM18">
        <v>0</v>
      </c>
      <c r="CN18">
        <v>2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2</v>
      </c>
      <c r="CU18">
        <v>1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0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0</v>
      </c>
      <c r="DQ18">
        <v>0</v>
      </c>
      <c r="DR18">
        <v>2</v>
      </c>
      <c r="DS18">
        <v>2</v>
      </c>
      <c r="DT18">
        <v>2</v>
      </c>
      <c r="DU18">
        <v>2</v>
      </c>
      <c r="DV18">
        <v>2</v>
      </c>
      <c r="DW18">
        <v>2</v>
      </c>
      <c r="DX18">
        <v>2</v>
      </c>
      <c r="DY18">
        <v>1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2</v>
      </c>
      <c r="EF18">
        <v>2</v>
      </c>
      <c r="EG18">
        <v>2</v>
      </c>
      <c r="EH18">
        <v>2</v>
      </c>
      <c r="EI18">
        <v>1</v>
      </c>
      <c r="EJ18">
        <v>2</v>
      </c>
      <c r="EK18">
        <v>0</v>
      </c>
      <c r="EL18">
        <v>1</v>
      </c>
      <c r="EM18">
        <v>2</v>
      </c>
      <c r="EN18">
        <v>0</v>
      </c>
      <c r="EO18">
        <v>0</v>
      </c>
      <c r="EP18">
        <v>1</v>
      </c>
      <c r="EQ18">
        <v>1</v>
      </c>
      <c r="ER18">
        <v>1</v>
      </c>
      <c r="ES18">
        <v>0</v>
      </c>
      <c r="ET18">
        <v>2</v>
      </c>
      <c r="EU18">
        <v>0</v>
      </c>
      <c r="EV18">
        <v>0</v>
      </c>
      <c r="EW18">
        <v>0</v>
      </c>
      <c r="EX18">
        <v>1</v>
      </c>
      <c r="EY18">
        <v>2</v>
      </c>
      <c r="EZ18">
        <v>0</v>
      </c>
      <c r="FA18">
        <v>2</v>
      </c>
      <c r="FB18">
        <v>0</v>
      </c>
      <c r="FC18">
        <v>0</v>
      </c>
      <c r="FD18">
        <v>2</v>
      </c>
      <c r="FE18">
        <v>2</v>
      </c>
      <c r="FF18">
        <v>2</v>
      </c>
      <c r="FG18">
        <v>2</v>
      </c>
      <c r="FH18">
        <v>2</v>
      </c>
      <c r="FI18">
        <v>0</v>
      </c>
      <c r="FJ18">
        <v>2</v>
      </c>
      <c r="FK18">
        <v>0</v>
      </c>
      <c r="FL18">
        <v>0</v>
      </c>
      <c r="FM18">
        <v>2</v>
      </c>
      <c r="FN18">
        <v>1</v>
      </c>
      <c r="FO18">
        <v>1</v>
      </c>
      <c r="FP18">
        <v>2</v>
      </c>
      <c r="FQ18">
        <v>1</v>
      </c>
      <c r="FR18">
        <v>1</v>
      </c>
      <c r="FS18">
        <v>0</v>
      </c>
      <c r="FT18">
        <v>1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1</v>
      </c>
      <c r="GA18">
        <v>2</v>
      </c>
      <c r="GB18">
        <v>2</v>
      </c>
      <c r="GC18">
        <v>2</v>
      </c>
      <c r="GD18">
        <v>2</v>
      </c>
      <c r="GE18">
        <v>2</v>
      </c>
      <c r="GF18">
        <v>2</v>
      </c>
      <c r="GG18">
        <v>2</v>
      </c>
      <c r="GH18">
        <v>2</v>
      </c>
      <c r="GI18">
        <v>2</v>
      </c>
      <c r="GJ18">
        <v>2</v>
      </c>
      <c r="GK18">
        <v>2</v>
      </c>
      <c r="GP18">
        <f t="shared" si="0"/>
        <v>276</v>
      </c>
      <c r="GQ18" s="2">
        <f t="shared" si="1"/>
        <v>0.72631578947368425</v>
      </c>
      <c r="GR18">
        <f t="shared" si="2"/>
        <v>124</v>
      </c>
      <c r="GS18" s="2">
        <f t="shared" si="3"/>
        <v>0.65263157894736834</v>
      </c>
      <c r="GT18">
        <f t="shared" si="4"/>
        <v>28</v>
      </c>
      <c r="GU18" s="2">
        <f t="shared" si="5"/>
        <v>0.14736842105263157</v>
      </c>
      <c r="GV18">
        <f t="shared" si="6"/>
        <v>38</v>
      </c>
      <c r="GW18" s="2">
        <f t="shared" si="7"/>
        <v>0.2</v>
      </c>
      <c r="GX18">
        <f t="shared" si="8"/>
        <v>190</v>
      </c>
    </row>
    <row r="19" spans="1:206" x14ac:dyDescent="0.2">
      <c r="A19" s="3" t="s">
        <v>356</v>
      </c>
      <c r="B19" t="s">
        <v>256</v>
      </c>
      <c r="C19" s="9" t="s">
        <v>273</v>
      </c>
      <c r="D19">
        <v>2</v>
      </c>
      <c r="E19">
        <v>2</v>
      </c>
      <c r="F19">
        <v>2</v>
      </c>
      <c r="G19">
        <v>2</v>
      </c>
      <c r="H19">
        <v>2</v>
      </c>
      <c r="I19">
        <v>1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0</v>
      </c>
      <c r="AN19">
        <v>0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1</v>
      </c>
      <c r="AW19">
        <v>2</v>
      </c>
      <c r="AX19">
        <v>1</v>
      </c>
      <c r="AY19">
        <v>2</v>
      </c>
      <c r="AZ19">
        <v>1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1</v>
      </c>
      <c r="BH19">
        <v>1</v>
      </c>
      <c r="BI19">
        <v>1</v>
      </c>
      <c r="BJ19">
        <v>1</v>
      </c>
      <c r="BK19">
        <v>2</v>
      </c>
      <c r="BL19">
        <v>1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0</v>
      </c>
      <c r="BX19">
        <v>2</v>
      </c>
      <c r="BY19">
        <v>1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0</v>
      </c>
      <c r="CJ19">
        <v>2</v>
      </c>
      <c r="CK19">
        <v>2</v>
      </c>
      <c r="CL19">
        <v>2</v>
      </c>
      <c r="CM19">
        <v>0</v>
      </c>
      <c r="CN19">
        <v>0</v>
      </c>
      <c r="CO19">
        <v>2</v>
      </c>
      <c r="CP19">
        <v>2</v>
      </c>
      <c r="CQ19">
        <v>0</v>
      </c>
      <c r="CR19">
        <v>0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0</v>
      </c>
      <c r="DQ19">
        <v>0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1</v>
      </c>
      <c r="DZ19">
        <v>2</v>
      </c>
      <c r="EA19">
        <v>0</v>
      </c>
      <c r="EB19">
        <v>0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0</v>
      </c>
      <c r="EJ19">
        <v>2</v>
      </c>
      <c r="EK19">
        <v>0</v>
      </c>
      <c r="EL19">
        <v>1</v>
      </c>
      <c r="EM19">
        <v>2</v>
      </c>
      <c r="EN19">
        <v>0</v>
      </c>
      <c r="EO19">
        <v>2</v>
      </c>
      <c r="EP19">
        <v>2</v>
      </c>
      <c r="EQ19">
        <v>2</v>
      </c>
      <c r="ER19">
        <v>2</v>
      </c>
      <c r="ES19">
        <v>2</v>
      </c>
      <c r="ET19">
        <v>2</v>
      </c>
      <c r="EU19">
        <v>1</v>
      </c>
      <c r="EV19">
        <v>1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1</v>
      </c>
      <c r="FC19">
        <v>1</v>
      </c>
      <c r="FD19">
        <v>2</v>
      </c>
      <c r="FE19">
        <v>2</v>
      </c>
      <c r="FF19">
        <v>2</v>
      </c>
      <c r="FG19">
        <v>2</v>
      </c>
      <c r="FH19">
        <v>0</v>
      </c>
      <c r="FI19">
        <v>2</v>
      </c>
      <c r="FJ19">
        <v>0</v>
      </c>
      <c r="FK19">
        <v>2</v>
      </c>
      <c r="FL19">
        <v>0</v>
      </c>
      <c r="FM19">
        <v>2</v>
      </c>
      <c r="FN19">
        <v>2</v>
      </c>
      <c r="FO19">
        <v>0</v>
      </c>
      <c r="FP19">
        <v>2</v>
      </c>
      <c r="FQ19">
        <v>2</v>
      </c>
      <c r="FR19">
        <v>2</v>
      </c>
      <c r="FS19">
        <v>2</v>
      </c>
      <c r="FT19">
        <v>1</v>
      </c>
      <c r="FU19">
        <v>2</v>
      </c>
      <c r="FV19">
        <v>2</v>
      </c>
      <c r="FW19">
        <v>2</v>
      </c>
      <c r="FX19">
        <v>2</v>
      </c>
      <c r="FY19">
        <v>2</v>
      </c>
      <c r="FZ19">
        <v>2</v>
      </c>
      <c r="GA19">
        <v>2</v>
      </c>
      <c r="GB19">
        <v>0</v>
      </c>
      <c r="GC19">
        <v>2</v>
      </c>
      <c r="GD19">
        <v>2</v>
      </c>
      <c r="GE19">
        <v>2</v>
      </c>
      <c r="GF19">
        <v>2</v>
      </c>
      <c r="GG19">
        <v>2</v>
      </c>
      <c r="GH19">
        <v>2</v>
      </c>
      <c r="GI19">
        <v>2</v>
      </c>
      <c r="GJ19">
        <v>2</v>
      </c>
      <c r="GK19">
        <v>0</v>
      </c>
      <c r="GP19">
        <f t="shared" si="0"/>
        <v>314</v>
      </c>
      <c r="GQ19" s="2">
        <f t="shared" si="1"/>
        <v>0.82631578947368423</v>
      </c>
      <c r="GR19">
        <f t="shared" si="2"/>
        <v>147</v>
      </c>
      <c r="GS19" s="2">
        <f t="shared" si="3"/>
        <v>0.77368421052631575</v>
      </c>
      <c r="GT19">
        <f t="shared" si="4"/>
        <v>20</v>
      </c>
      <c r="GU19" s="2">
        <f t="shared" si="5"/>
        <v>0.10526315789473685</v>
      </c>
      <c r="GV19">
        <f t="shared" si="6"/>
        <v>23</v>
      </c>
      <c r="GW19" s="2">
        <f t="shared" si="7"/>
        <v>0.12105263157894736</v>
      </c>
      <c r="GX19">
        <f t="shared" si="8"/>
        <v>190</v>
      </c>
    </row>
    <row r="20" spans="1:206" x14ac:dyDescent="0.2">
      <c r="A20" s="5" t="s">
        <v>358</v>
      </c>
      <c r="B20" t="s">
        <v>261</v>
      </c>
      <c r="C20" s="9" t="s">
        <v>274</v>
      </c>
      <c r="D20">
        <v>2</v>
      </c>
      <c r="E20">
        <v>2</v>
      </c>
      <c r="F20">
        <v>1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v>1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1</v>
      </c>
      <c r="AM20">
        <v>1</v>
      </c>
      <c r="AN20">
        <v>0</v>
      </c>
      <c r="AO20">
        <v>1</v>
      </c>
      <c r="AP20">
        <v>1</v>
      </c>
      <c r="AQ20">
        <v>0</v>
      </c>
      <c r="AR20">
        <v>1</v>
      </c>
      <c r="AS20">
        <v>0</v>
      </c>
      <c r="AT20">
        <v>0</v>
      </c>
      <c r="AU20">
        <v>0</v>
      </c>
      <c r="AV20">
        <v>1</v>
      </c>
      <c r="AW20">
        <v>2</v>
      </c>
      <c r="AX20">
        <v>0</v>
      </c>
      <c r="AY20">
        <v>2</v>
      </c>
      <c r="AZ20">
        <v>0</v>
      </c>
      <c r="BA20">
        <v>1</v>
      </c>
      <c r="BB20">
        <v>0</v>
      </c>
      <c r="BC20">
        <v>2</v>
      </c>
      <c r="BD20">
        <v>2</v>
      </c>
      <c r="BE20">
        <v>2</v>
      </c>
      <c r="BF20">
        <v>1</v>
      </c>
      <c r="BG20">
        <v>1</v>
      </c>
      <c r="BH20">
        <v>1</v>
      </c>
      <c r="BI20">
        <v>0</v>
      </c>
      <c r="BJ20">
        <v>1</v>
      </c>
      <c r="BK20">
        <v>0</v>
      </c>
      <c r="BL20">
        <v>0</v>
      </c>
      <c r="BM20">
        <v>1</v>
      </c>
      <c r="BN20">
        <v>2</v>
      </c>
      <c r="BO20">
        <v>1</v>
      </c>
      <c r="BP20">
        <v>1</v>
      </c>
      <c r="BQ20">
        <v>2</v>
      </c>
      <c r="BR20">
        <v>2</v>
      </c>
      <c r="BS20">
        <v>2</v>
      </c>
      <c r="BT20">
        <v>0</v>
      </c>
      <c r="BU20">
        <v>2</v>
      </c>
      <c r="BV20">
        <v>2</v>
      </c>
      <c r="BW20">
        <v>2</v>
      </c>
      <c r="BX20">
        <v>2</v>
      </c>
      <c r="BY20">
        <v>1</v>
      </c>
      <c r="BZ20">
        <v>2</v>
      </c>
      <c r="CA20">
        <v>2</v>
      </c>
      <c r="CB20">
        <v>1</v>
      </c>
      <c r="CC20">
        <v>1</v>
      </c>
      <c r="CD20">
        <v>2</v>
      </c>
      <c r="CE20">
        <v>2</v>
      </c>
      <c r="CF20">
        <v>1</v>
      </c>
      <c r="CG20">
        <v>2</v>
      </c>
      <c r="CH20">
        <v>1</v>
      </c>
      <c r="CI20">
        <v>1</v>
      </c>
      <c r="CJ20">
        <v>0</v>
      </c>
      <c r="CK20">
        <v>1</v>
      </c>
      <c r="CL20">
        <v>1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1</v>
      </c>
      <c r="CT20">
        <v>2</v>
      </c>
      <c r="CU20">
        <v>0</v>
      </c>
      <c r="CV20">
        <v>1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1</v>
      </c>
      <c r="DK20">
        <v>0</v>
      </c>
      <c r="DL20">
        <v>2</v>
      </c>
      <c r="DM20">
        <v>2</v>
      </c>
      <c r="DN20">
        <v>0</v>
      </c>
      <c r="DO20">
        <v>0</v>
      </c>
      <c r="DP20">
        <v>1</v>
      </c>
      <c r="DQ20">
        <v>1</v>
      </c>
      <c r="DR20">
        <v>1</v>
      </c>
      <c r="DS20">
        <v>0</v>
      </c>
      <c r="DT20">
        <v>2</v>
      </c>
      <c r="DU20">
        <v>2</v>
      </c>
      <c r="DV20">
        <v>0</v>
      </c>
      <c r="DW20">
        <v>2</v>
      </c>
      <c r="DX20">
        <v>1</v>
      </c>
      <c r="DY20">
        <v>1</v>
      </c>
      <c r="DZ20">
        <v>0</v>
      </c>
      <c r="EA20">
        <v>0</v>
      </c>
      <c r="EB20">
        <v>0</v>
      </c>
      <c r="EC20">
        <v>0</v>
      </c>
      <c r="ED20">
        <v>1</v>
      </c>
      <c r="EE20">
        <v>2</v>
      </c>
      <c r="EF20">
        <v>0</v>
      </c>
      <c r="EG20">
        <v>2</v>
      </c>
      <c r="EH20">
        <v>0</v>
      </c>
      <c r="EI20">
        <v>0</v>
      </c>
      <c r="EJ20">
        <v>0</v>
      </c>
      <c r="EK20">
        <v>0</v>
      </c>
      <c r="EL20">
        <v>1</v>
      </c>
      <c r="EM20">
        <v>1</v>
      </c>
      <c r="EN20">
        <v>1</v>
      </c>
      <c r="EO20">
        <v>0</v>
      </c>
      <c r="EP20">
        <v>1</v>
      </c>
      <c r="EQ20">
        <v>0</v>
      </c>
      <c r="ER20">
        <v>1</v>
      </c>
      <c r="ES20">
        <v>1</v>
      </c>
      <c r="ET20">
        <v>1</v>
      </c>
      <c r="EU20">
        <v>0</v>
      </c>
      <c r="EV20">
        <v>0</v>
      </c>
      <c r="EW20">
        <v>2</v>
      </c>
      <c r="EX20">
        <v>2</v>
      </c>
      <c r="EY20">
        <v>1</v>
      </c>
      <c r="EZ20">
        <v>1</v>
      </c>
      <c r="FA20">
        <v>1</v>
      </c>
      <c r="FB20">
        <v>1</v>
      </c>
      <c r="FC20">
        <v>1</v>
      </c>
      <c r="FD20">
        <v>2</v>
      </c>
      <c r="FE20">
        <v>2</v>
      </c>
      <c r="FF20">
        <v>1</v>
      </c>
      <c r="FG20">
        <v>1</v>
      </c>
      <c r="FH20">
        <v>0</v>
      </c>
      <c r="FI20">
        <v>0</v>
      </c>
      <c r="FJ20">
        <v>0</v>
      </c>
      <c r="FK20">
        <v>2</v>
      </c>
      <c r="FL20">
        <v>0</v>
      </c>
      <c r="FM20">
        <v>0</v>
      </c>
      <c r="FN20">
        <v>0</v>
      </c>
      <c r="FO20">
        <v>1</v>
      </c>
      <c r="FP20">
        <v>2</v>
      </c>
      <c r="FQ20">
        <v>2</v>
      </c>
      <c r="FR20">
        <v>1</v>
      </c>
      <c r="FS20">
        <v>0</v>
      </c>
      <c r="FT20">
        <v>1</v>
      </c>
      <c r="FU20">
        <v>0</v>
      </c>
      <c r="FV20">
        <v>2</v>
      </c>
      <c r="FW20">
        <v>1</v>
      </c>
      <c r="FX20">
        <v>1</v>
      </c>
      <c r="FY20">
        <v>1</v>
      </c>
      <c r="FZ20">
        <v>1</v>
      </c>
      <c r="GA20">
        <v>1</v>
      </c>
      <c r="GB20">
        <v>1</v>
      </c>
      <c r="GC20">
        <v>2</v>
      </c>
      <c r="GD20">
        <v>0</v>
      </c>
      <c r="GE20">
        <v>0</v>
      </c>
      <c r="GF20">
        <v>0</v>
      </c>
      <c r="GG20">
        <v>0</v>
      </c>
      <c r="GH20">
        <v>2</v>
      </c>
      <c r="GI20">
        <v>0</v>
      </c>
      <c r="GJ20">
        <v>2</v>
      </c>
      <c r="GK20">
        <v>0</v>
      </c>
      <c r="GP20">
        <f t="shared" si="0"/>
        <v>208</v>
      </c>
      <c r="GQ20" s="2">
        <f t="shared" si="1"/>
        <v>0.54736842105263162</v>
      </c>
      <c r="GR20">
        <f t="shared" si="2"/>
        <v>71</v>
      </c>
      <c r="GS20" s="2">
        <f t="shared" si="3"/>
        <v>0.37368421052631584</v>
      </c>
      <c r="GT20">
        <f t="shared" si="4"/>
        <v>66</v>
      </c>
      <c r="GU20" s="2">
        <f t="shared" si="5"/>
        <v>0.34736842105263155</v>
      </c>
      <c r="GV20">
        <f t="shared" si="6"/>
        <v>53</v>
      </c>
      <c r="GW20" s="2">
        <f t="shared" si="7"/>
        <v>0.27894736842105261</v>
      </c>
      <c r="GX20">
        <f t="shared" si="8"/>
        <v>190</v>
      </c>
    </row>
    <row r="21" spans="1:206" x14ac:dyDescent="0.2">
      <c r="A21" s="6" t="s">
        <v>359</v>
      </c>
      <c r="B21" t="s">
        <v>256</v>
      </c>
      <c r="C21" s="9" t="s">
        <v>275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1</v>
      </c>
      <c r="AM21">
        <v>1</v>
      </c>
      <c r="AN21">
        <v>2</v>
      </c>
      <c r="AO21">
        <v>1</v>
      </c>
      <c r="AP21">
        <v>2</v>
      </c>
      <c r="AQ21">
        <v>2</v>
      </c>
      <c r="AR21">
        <v>1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1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1</v>
      </c>
      <c r="BK21">
        <v>2</v>
      </c>
      <c r="BL21">
        <v>1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1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0</v>
      </c>
      <c r="CL21">
        <v>2</v>
      </c>
      <c r="CM21">
        <v>1</v>
      </c>
      <c r="CN21">
        <v>0</v>
      </c>
      <c r="CO21">
        <v>0</v>
      </c>
      <c r="CP21">
        <v>2</v>
      </c>
      <c r="CQ21">
        <v>0</v>
      </c>
      <c r="CR21">
        <v>2</v>
      </c>
      <c r="CS21">
        <v>2</v>
      </c>
      <c r="CT21">
        <v>2</v>
      </c>
      <c r="CU21">
        <v>1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1</v>
      </c>
      <c r="DR21">
        <v>2</v>
      </c>
      <c r="DS21">
        <v>2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2</v>
      </c>
      <c r="DZ21">
        <v>1</v>
      </c>
      <c r="EA21">
        <v>0</v>
      </c>
      <c r="EB21">
        <v>0</v>
      </c>
      <c r="EC21">
        <v>1</v>
      </c>
      <c r="ED21">
        <v>1</v>
      </c>
      <c r="EE21">
        <v>2</v>
      </c>
      <c r="EF21">
        <v>2</v>
      </c>
      <c r="EG21">
        <v>1</v>
      </c>
      <c r="EH21">
        <v>2</v>
      </c>
      <c r="EI21">
        <v>1</v>
      </c>
      <c r="EJ21">
        <v>0</v>
      </c>
      <c r="EK21">
        <v>1</v>
      </c>
      <c r="EL21">
        <v>1</v>
      </c>
      <c r="EM21">
        <v>1</v>
      </c>
      <c r="EN21">
        <v>1</v>
      </c>
      <c r="EO21">
        <v>1</v>
      </c>
      <c r="EP21">
        <v>2</v>
      </c>
      <c r="EQ21">
        <v>2</v>
      </c>
      <c r="ER21">
        <v>1</v>
      </c>
      <c r="ES21">
        <v>2</v>
      </c>
      <c r="ET21">
        <v>1</v>
      </c>
      <c r="EU21">
        <v>2</v>
      </c>
      <c r="EV21">
        <v>2</v>
      </c>
      <c r="EW21">
        <v>0</v>
      </c>
      <c r="EX21">
        <v>2</v>
      </c>
      <c r="EY21">
        <v>2</v>
      </c>
      <c r="EZ21">
        <v>2</v>
      </c>
      <c r="FA21">
        <v>1</v>
      </c>
      <c r="FB21">
        <v>2</v>
      </c>
      <c r="FC21">
        <v>2</v>
      </c>
      <c r="FD21">
        <v>0</v>
      </c>
      <c r="FE21">
        <v>2</v>
      </c>
      <c r="FF21">
        <v>1</v>
      </c>
      <c r="FG21">
        <v>2</v>
      </c>
      <c r="FH21">
        <v>0</v>
      </c>
      <c r="FI21">
        <v>0</v>
      </c>
      <c r="FJ21">
        <v>2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2</v>
      </c>
      <c r="FQ21">
        <v>1</v>
      </c>
      <c r="FR21">
        <v>0</v>
      </c>
      <c r="FS21">
        <v>0</v>
      </c>
      <c r="FT21">
        <v>2</v>
      </c>
      <c r="FU21">
        <v>2</v>
      </c>
      <c r="FV21">
        <v>2</v>
      </c>
      <c r="FW21">
        <v>1</v>
      </c>
      <c r="FX21">
        <v>2</v>
      </c>
      <c r="FY21">
        <v>1</v>
      </c>
      <c r="FZ21">
        <v>2</v>
      </c>
      <c r="GA21">
        <v>2</v>
      </c>
      <c r="GB21">
        <v>1</v>
      </c>
      <c r="GC21">
        <v>2</v>
      </c>
      <c r="GD21">
        <v>0</v>
      </c>
      <c r="GE21">
        <v>2</v>
      </c>
      <c r="GF21">
        <v>1</v>
      </c>
      <c r="GG21">
        <v>2</v>
      </c>
      <c r="GH21">
        <v>2</v>
      </c>
      <c r="GI21">
        <v>2</v>
      </c>
      <c r="GJ21">
        <v>2</v>
      </c>
      <c r="GK21">
        <v>0</v>
      </c>
      <c r="GP21">
        <f t="shared" si="0"/>
        <v>306</v>
      </c>
      <c r="GQ21" s="2">
        <f t="shared" si="1"/>
        <v>0.8052631578947369</v>
      </c>
      <c r="GR21">
        <f t="shared" si="2"/>
        <v>137</v>
      </c>
      <c r="GS21" s="2">
        <f t="shared" si="3"/>
        <v>0.72105263157894739</v>
      </c>
      <c r="GT21">
        <f t="shared" si="4"/>
        <v>32</v>
      </c>
      <c r="GU21" s="2">
        <f t="shared" si="5"/>
        <v>0.16842105263157894</v>
      </c>
      <c r="GV21">
        <f t="shared" si="6"/>
        <v>21</v>
      </c>
      <c r="GW21" s="2">
        <f t="shared" si="7"/>
        <v>0.11052631578947368</v>
      </c>
      <c r="GX21">
        <f t="shared" si="8"/>
        <v>190</v>
      </c>
    </row>
    <row r="22" spans="1:206" x14ac:dyDescent="0.2">
      <c r="A22" s="4" t="s">
        <v>357</v>
      </c>
      <c r="B22" t="s">
        <v>258</v>
      </c>
      <c r="C22" s="9" t="s">
        <v>276</v>
      </c>
      <c r="D22">
        <v>2</v>
      </c>
      <c r="E22">
        <v>2</v>
      </c>
      <c r="F22">
        <v>2</v>
      </c>
      <c r="G22">
        <v>2</v>
      </c>
      <c r="H22">
        <v>2</v>
      </c>
      <c r="I22">
        <v>1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1</v>
      </c>
      <c r="X22">
        <v>2</v>
      </c>
      <c r="Y22">
        <v>1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1</v>
      </c>
      <c r="AJ22">
        <v>2</v>
      </c>
      <c r="AK22">
        <v>2</v>
      </c>
      <c r="AL22">
        <v>2</v>
      </c>
      <c r="AM22">
        <v>0</v>
      </c>
      <c r="AN22">
        <v>0</v>
      </c>
      <c r="AO22">
        <v>0</v>
      </c>
      <c r="AP22">
        <v>1</v>
      </c>
      <c r="AQ22">
        <v>1</v>
      </c>
      <c r="AR22">
        <v>1</v>
      </c>
      <c r="AS22">
        <v>1</v>
      </c>
      <c r="AT22">
        <v>2</v>
      </c>
      <c r="AU22">
        <v>2</v>
      </c>
      <c r="AV22">
        <v>1</v>
      </c>
      <c r="AW22">
        <v>2</v>
      </c>
      <c r="AX22">
        <v>2</v>
      </c>
      <c r="AY22">
        <v>2</v>
      </c>
      <c r="AZ22">
        <v>0</v>
      </c>
      <c r="BA22">
        <v>0</v>
      </c>
      <c r="BB22">
        <v>1</v>
      </c>
      <c r="BC22">
        <v>1</v>
      </c>
      <c r="BD22">
        <v>2</v>
      </c>
      <c r="BE22">
        <v>2</v>
      </c>
      <c r="BF22">
        <v>1</v>
      </c>
      <c r="BG22">
        <v>1</v>
      </c>
      <c r="BH22">
        <v>2</v>
      </c>
      <c r="BI22">
        <v>1</v>
      </c>
      <c r="BJ22">
        <v>0</v>
      </c>
      <c r="BK22">
        <v>2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0</v>
      </c>
      <c r="BU22">
        <v>1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1</v>
      </c>
      <c r="CC22">
        <v>0</v>
      </c>
      <c r="CD22">
        <v>0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0</v>
      </c>
      <c r="CL22">
        <v>1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2</v>
      </c>
      <c r="CT22">
        <v>2</v>
      </c>
      <c r="CU22">
        <v>1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1</v>
      </c>
      <c r="DP22">
        <v>1</v>
      </c>
      <c r="DQ22">
        <v>1</v>
      </c>
      <c r="DR22">
        <v>1</v>
      </c>
      <c r="DS22">
        <v>1</v>
      </c>
      <c r="DT22">
        <v>2</v>
      </c>
      <c r="DU22">
        <v>2</v>
      </c>
      <c r="DV22">
        <v>2</v>
      </c>
      <c r="DW22">
        <v>2</v>
      </c>
      <c r="DX22">
        <v>2</v>
      </c>
      <c r="DY22">
        <v>1</v>
      </c>
      <c r="DZ22">
        <v>0</v>
      </c>
      <c r="EA22">
        <v>0</v>
      </c>
      <c r="EB22">
        <v>0</v>
      </c>
      <c r="EC22">
        <v>0</v>
      </c>
      <c r="ED22">
        <v>1</v>
      </c>
      <c r="EE22">
        <v>2</v>
      </c>
      <c r="EF22">
        <v>1</v>
      </c>
      <c r="EG22">
        <v>0</v>
      </c>
      <c r="EH22">
        <v>0</v>
      </c>
      <c r="EI22">
        <v>0</v>
      </c>
      <c r="EJ22">
        <v>1</v>
      </c>
      <c r="EK22">
        <v>0</v>
      </c>
      <c r="EL22">
        <v>0</v>
      </c>
      <c r="EM22">
        <v>0</v>
      </c>
      <c r="EN22">
        <v>2</v>
      </c>
      <c r="EO22">
        <v>1</v>
      </c>
      <c r="EP22">
        <v>1</v>
      </c>
      <c r="EQ22">
        <v>1</v>
      </c>
      <c r="ER22">
        <v>1</v>
      </c>
      <c r="ES22">
        <v>1</v>
      </c>
      <c r="ET22">
        <v>2</v>
      </c>
      <c r="EU22">
        <v>0</v>
      </c>
      <c r="EV22">
        <v>0</v>
      </c>
      <c r="EW22">
        <v>2</v>
      </c>
      <c r="EX22">
        <v>2</v>
      </c>
      <c r="EY22">
        <v>2</v>
      </c>
      <c r="EZ22">
        <v>2</v>
      </c>
      <c r="FA22">
        <v>2</v>
      </c>
      <c r="FB22">
        <v>1</v>
      </c>
      <c r="FC22">
        <v>1</v>
      </c>
      <c r="FD22">
        <v>2</v>
      </c>
      <c r="FE22">
        <v>2</v>
      </c>
      <c r="FF22">
        <v>2</v>
      </c>
      <c r="FG22">
        <v>2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1</v>
      </c>
      <c r="FP22">
        <v>2</v>
      </c>
      <c r="FQ22">
        <v>0</v>
      </c>
      <c r="FR22">
        <v>0</v>
      </c>
      <c r="FS22">
        <v>0</v>
      </c>
      <c r="FT22">
        <v>1</v>
      </c>
      <c r="FU22">
        <v>1</v>
      </c>
      <c r="FV22">
        <v>1</v>
      </c>
      <c r="FW22">
        <v>2</v>
      </c>
      <c r="FX22">
        <v>0</v>
      </c>
      <c r="FY22">
        <v>2</v>
      </c>
      <c r="FZ22">
        <v>1</v>
      </c>
      <c r="GA22">
        <v>0</v>
      </c>
      <c r="GB22">
        <v>0</v>
      </c>
      <c r="GC22">
        <v>2</v>
      </c>
      <c r="GD22">
        <v>2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2</v>
      </c>
      <c r="GK22">
        <v>2</v>
      </c>
      <c r="GP22">
        <f t="shared" si="0"/>
        <v>234</v>
      </c>
      <c r="GQ22" s="2">
        <f t="shared" si="1"/>
        <v>0.61578947368421055</v>
      </c>
      <c r="GR22">
        <f t="shared" si="2"/>
        <v>96</v>
      </c>
      <c r="GS22" s="2">
        <f t="shared" si="3"/>
        <v>0.50526315789473686</v>
      </c>
      <c r="GT22">
        <f t="shared" si="4"/>
        <v>42</v>
      </c>
      <c r="GU22" s="2">
        <f t="shared" si="5"/>
        <v>0.22105263157894736</v>
      </c>
      <c r="GV22">
        <f t="shared" si="6"/>
        <v>52</v>
      </c>
      <c r="GW22" s="2">
        <f t="shared" si="7"/>
        <v>0.27368421052631581</v>
      </c>
      <c r="GX22">
        <f t="shared" si="8"/>
        <v>190</v>
      </c>
    </row>
    <row r="23" spans="1:206" x14ac:dyDescent="0.2">
      <c r="A23" s="5" t="s">
        <v>358</v>
      </c>
      <c r="B23" t="s">
        <v>258</v>
      </c>
      <c r="C23" s="9" t="s">
        <v>277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G23">
        <v>2</v>
      </c>
      <c r="GH23">
        <v>2</v>
      </c>
      <c r="GI23">
        <v>2</v>
      </c>
      <c r="GJ23">
        <v>2</v>
      </c>
      <c r="GK23">
        <v>2</v>
      </c>
      <c r="GP23">
        <f t="shared" si="0"/>
        <v>380</v>
      </c>
      <c r="GQ23" s="2">
        <f t="shared" si="1"/>
        <v>1</v>
      </c>
      <c r="GR23">
        <f t="shared" si="2"/>
        <v>190</v>
      </c>
      <c r="GS23" s="2">
        <f t="shared" si="3"/>
        <v>1</v>
      </c>
      <c r="GT23">
        <f t="shared" si="4"/>
        <v>0</v>
      </c>
      <c r="GU23" s="2">
        <f t="shared" si="5"/>
        <v>0</v>
      </c>
      <c r="GV23">
        <f t="shared" si="6"/>
        <v>0</v>
      </c>
      <c r="GW23" s="2">
        <f t="shared" si="7"/>
        <v>0</v>
      </c>
      <c r="GX23">
        <f t="shared" si="8"/>
        <v>190</v>
      </c>
    </row>
    <row r="24" spans="1:206" x14ac:dyDescent="0.2">
      <c r="A24" s="6" t="s">
        <v>359</v>
      </c>
      <c r="B24" t="s">
        <v>256</v>
      </c>
      <c r="C24" s="9" t="s">
        <v>278</v>
      </c>
      <c r="D24">
        <v>2</v>
      </c>
      <c r="E24">
        <v>2</v>
      </c>
      <c r="F24">
        <v>1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0</v>
      </c>
      <c r="O24">
        <v>2</v>
      </c>
      <c r="P24">
        <v>2</v>
      </c>
      <c r="Q24">
        <v>2</v>
      </c>
      <c r="R24">
        <v>2</v>
      </c>
      <c r="S24">
        <v>2</v>
      </c>
      <c r="T24">
        <v>1</v>
      </c>
      <c r="U24">
        <v>2</v>
      </c>
      <c r="V24">
        <v>2</v>
      </c>
      <c r="W24">
        <v>1</v>
      </c>
      <c r="X24">
        <v>1</v>
      </c>
      <c r="Y24">
        <v>2</v>
      </c>
      <c r="Z24">
        <v>2</v>
      </c>
      <c r="AA24">
        <v>1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1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0</v>
      </c>
      <c r="AN24">
        <v>0</v>
      </c>
      <c r="AO24">
        <v>2</v>
      </c>
      <c r="AP24">
        <v>0</v>
      </c>
      <c r="AQ24">
        <v>2</v>
      </c>
      <c r="AR24">
        <v>1</v>
      </c>
      <c r="AS24">
        <v>0</v>
      </c>
      <c r="AT24">
        <v>2</v>
      </c>
      <c r="AU24">
        <v>1</v>
      </c>
      <c r="AV24">
        <v>1</v>
      </c>
      <c r="AW24">
        <v>2</v>
      </c>
      <c r="AX24">
        <v>2</v>
      </c>
      <c r="AY24">
        <v>2</v>
      </c>
      <c r="AZ24">
        <v>0</v>
      </c>
      <c r="BA24">
        <v>2</v>
      </c>
      <c r="BB24">
        <v>1</v>
      </c>
      <c r="BC24">
        <v>1</v>
      </c>
      <c r="BD24">
        <v>1</v>
      </c>
      <c r="BE24">
        <v>0</v>
      </c>
      <c r="BF24">
        <v>0</v>
      </c>
      <c r="BG24">
        <v>1</v>
      </c>
      <c r="BH24">
        <v>1</v>
      </c>
      <c r="BI24">
        <v>2</v>
      </c>
      <c r="BJ24">
        <v>0</v>
      </c>
      <c r="BK24">
        <v>0</v>
      </c>
      <c r="BL24">
        <v>0</v>
      </c>
      <c r="BM24">
        <v>2</v>
      </c>
      <c r="BN24">
        <v>2</v>
      </c>
      <c r="BO24">
        <v>0</v>
      </c>
      <c r="BP24">
        <v>1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1</v>
      </c>
      <c r="CD24">
        <v>2</v>
      </c>
      <c r="CE24">
        <v>1</v>
      </c>
      <c r="CF24">
        <v>2</v>
      </c>
      <c r="CG24">
        <v>2</v>
      </c>
      <c r="CH24">
        <v>2</v>
      </c>
      <c r="CI24">
        <v>2</v>
      </c>
      <c r="CJ24">
        <v>0</v>
      </c>
      <c r="CK24">
        <v>0</v>
      </c>
      <c r="CL24">
        <v>1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2</v>
      </c>
      <c r="CU24">
        <v>0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2</v>
      </c>
      <c r="DB24">
        <v>0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0</v>
      </c>
      <c r="DQ24">
        <v>0</v>
      </c>
      <c r="DR24">
        <v>1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2</v>
      </c>
      <c r="EF24">
        <v>0</v>
      </c>
      <c r="EG24">
        <v>1</v>
      </c>
      <c r="EH24">
        <v>0</v>
      </c>
      <c r="EI24">
        <v>1</v>
      </c>
      <c r="EJ24">
        <v>2</v>
      </c>
      <c r="EK24">
        <v>0</v>
      </c>
      <c r="EL24">
        <v>0</v>
      </c>
      <c r="EM24">
        <v>0</v>
      </c>
      <c r="EN24">
        <v>1</v>
      </c>
      <c r="EO24">
        <v>0</v>
      </c>
      <c r="EP24">
        <v>0</v>
      </c>
      <c r="EQ24">
        <v>0</v>
      </c>
      <c r="ER24">
        <v>1</v>
      </c>
      <c r="ES24">
        <v>0</v>
      </c>
      <c r="ET24">
        <v>1</v>
      </c>
      <c r="EU24">
        <v>0</v>
      </c>
      <c r="EV24">
        <v>0</v>
      </c>
      <c r="EW24">
        <v>0</v>
      </c>
      <c r="EX24">
        <v>1</v>
      </c>
      <c r="EY24">
        <v>2</v>
      </c>
      <c r="EZ24">
        <v>0</v>
      </c>
      <c r="FA24">
        <v>1</v>
      </c>
      <c r="FB24">
        <v>0</v>
      </c>
      <c r="FC24">
        <v>0</v>
      </c>
      <c r="FD24">
        <v>0</v>
      </c>
      <c r="FE24">
        <v>1</v>
      </c>
      <c r="FF24">
        <v>1</v>
      </c>
      <c r="FG24">
        <v>0</v>
      </c>
      <c r="FH24">
        <v>2</v>
      </c>
      <c r="FI24">
        <v>0</v>
      </c>
      <c r="FJ24">
        <v>2</v>
      </c>
      <c r="FK24">
        <v>0</v>
      </c>
      <c r="FL24">
        <v>2</v>
      </c>
      <c r="FM24">
        <v>0</v>
      </c>
      <c r="FN24">
        <v>0</v>
      </c>
      <c r="FO24">
        <v>1</v>
      </c>
      <c r="FP24">
        <v>2</v>
      </c>
      <c r="FQ24">
        <v>1</v>
      </c>
      <c r="FR24">
        <v>1</v>
      </c>
      <c r="FS24">
        <v>1</v>
      </c>
      <c r="FT24">
        <v>1</v>
      </c>
      <c r="FU24">
        <v>2</v>
      </c>
      <c r="FV24">
        <v>2</v>
      </c>
      <c r="FW24">
        <v>2</v>
      </c>
      <c r="FX24">
        <v>2</v>
      </c>
      <c r="FY24">
        <v>2</v>
      </c>
      <c r="FZ24">
        <v>1</v>
      </c>
      <c r="GA24">
        <v>2</v>
      </c>
      <c r="GB24">
        <v>1</v>
      </c>
      <c r="GC24">
        <v>1</v>
      </c>
      <c r="GD24">
        <v>0</v>
      </c>
      <c r="GE24">
        <v>0</v>
      </c>
      <c r="GF24">
        <v>2</v>
      </c>
      <c r="GG24">
        <v>0</v>
      </c>
      <c r="GH24">
        <v>0</v>
      </c>
      <c r="GI24">
        <v>0</v>
      </c>
      <c r="GJ24">
        <v>2</v>
      </c>
      <c r="GK24">
        <v>0</v>
      </c>
      <c r="GP24">
        <f t="shared" si="0"/>
        <v>223</v>
      </c>
      <c r="GQ24" s="2">
        <f t="shared" si="1"/>
        <v>0.58684210526315783</v>
      </c>
      <c r="GR24">
        <f t="shared" si="2"/>
        <v>92</v>
      </c>
      <c r="GS24" s="2">
        <f t="shared" si="3"/>
        <v>0.48421052631578942</v>
      </c>
      <c r="GT24">
        <f t="shared" si="4"/>
        <v>39</v>
      </c>
      <c r="GU24" s="2">
        <f t="shared" si="5"/>
        <v>0.20526315789473684</v>
      </c>
      <c r="GV24">
        <f t="shared" si="6"/>
        <v>59</v>
      </c>
      <c r="GW24" s="2">
        <f t="shared" si="7"/>
        <v>0.31052631578947371</v>
      </c>
      <c r="GX24">
        <f t="shared" si="8"/>
        <v>190</v>
      </c>
    </row>
    <row r="25" spans="1:206" x14ac:dyDescent="0.2">
      <c r="A25" s="5" t="s">
        <v>358</v>
      </c>
      <c r="B25" t="s">
        <v>279</v>
      </c>
      <c r="C25" s="9" t="s">
        <v>280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1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1</v>
      </c>
      <c r="AL25">
        <v>1</v>
      </c>
      <c r="AM25">
        <v>2</v>
      </c>
      <c r="AN25">
        <v>2</v>
      </c>
      <c r="AO25">
        <v>2</v>
      </c>
      <c r="AP25">
        <v>1</v>
      </c>
      <c r="AQ25">
        <v>2</v>
      </c>
      <c r="AR25">
        <v>1</v>
      </c>
      <c r="AS25">
        <v>2</v>
      </c>
      <c r="AT25">
        <v>2</v>
      </c>
      <c r="AU25">
        <v>2</v>
      </c>
      <c r="AV25">
        <v>1</v>
      </c>
      <c r="AW25">
        <v>2</v>
      </c>
      <c r="AX25">
        <v>0</v>
      </c>
      <c r="AY25">
        <v>2</v>
      </c>
      <c r="AZ25">
        <v>0</v>
      </c>
      <c r="BA25">
        <v>2</v>
      </c>
      <c r="BB25">
        <v>1</v>
      </c>
      <c r="BC25">
        <v>2</v>
      </c>
      <c r="BD25">
        <v>2</v>
      </c>
      <c r="BE25">
        <v>1</v>
      </c>
      <c r="BF25">
        <v>1</v>
      </c>
      <c r="BG25">
        <v>1</v>
      </c>
      <c r="BH25">
        <v>1</v>
      </c>
      <c r="BI25">
        <v>2</v>
      </c>
      <c r="BJ25">
        <v>2</v>
      </c>
      <c r="BK25">
        <v>0</v>
      </c>
      <c r="BL25">
        <v>1</v>
      </c>
      <c r="BM25">
        <v>2</v>
      </c>
      <c r="BN25">
        <v>2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1</v>
      </c>
      <c r="CC25">
        <v>2</v>
      </c>
      <c r="CD25">
        <v>2</v>
      </c>
      <c r="CE25">
        <v>2</v>
      </c>
      <c r="CF25">
        <v>1</v>
      </c>
      <c r="CG25">
        <v>2</v>
      </c>
      <c r="CH25">
        <v>1</v>
      </c>
      <c r="CI25">
        <v>0</v>
      </c>
      <c r="CJ25">
        <v>1</v>
      </c>
      <c r="CK25">
        <v>2</v>
      </c>
      <c r="CL25">
        <v>1</v>
      </c>
      <c r="CM25">
        <v>0</v>
      </c>
      <c r="CN25">
        <v>2</v>
      </c>
      <c r="CO25">
        <v>2</v>
      </c>
      <c r="CP25">
        <v>0</v>
      </c>
      <c r="CQ25">
        <v>0</v>
      </c>
      <c r="CR25">
        <v>0</v>
      </c>
      <c r="CS25">
        <v>1</v>
      </c>
      <c r="CT25">
        <v>2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0</v>
      </c>
      <c r="DI25">
        <v>2</v>
      </c>
      <c r="DJ25">
        <v>2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2</v>
      </c>
      <c r="DQ25">
        <v>1</v>
      </c>
      <c r="DR25">
        <v>1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1</v>
      </c>
      <c r="DZ25">
        <v>0</v>
      </c>
      <c r="EA25">
        <v>0</v>
      </c>
      <c r="EB25">
        <v>0</v>
      </c>
      <c r="EC25">
        <v>1</v>
      </c>
      <c r="ED25">
        <v>1</v>
      </c>
      <c r="EE25">
        <v>2</v>
      </c>
      <c r="EF25">
        <v>1</v>
      </c>
      <c r="EG25">
        <v>0</v>
      </c>
      <c r="EH25">
        <v>1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2</v>
      </c>
      <c r="EO25">
        <v>2</v>
      </c>
      <c r="EP25">
        <v>2</v>
      </c>
      <c r="EQ25">
        <v>0</v>
      </c>
      <c r="ER25">
        <v>1</v>
      </c>
      <c r="ES25">
        <v>0</v>
      </c>
      <c r="ET25">
        <v>2</v>
      </c>
      <c r="EU25">
        <v>1</v>
      </c>
      <c r="EV25">
        <v>0</v>
      </c>
      <c r="EW25">
        <v>2</v>
      </c>
      <c r="EX25">
        <v>1</v>
      </c>
      <c r="EY25">
        <v>2</v>
      </c>
      <c r="EZ25">
        <v>2</v>
      </c>
      <c r="FA25">
        <v>2</v>
      </c>
      <c r="FB25">
        <v>1</v>
      </c>
      <c r="FC25">
        <v>2</v>
      </c>
      <c r="FD25">
        <v>2</v>
      </c>
      <c r="FE25">
        <v>2</v>
      </c>
      <c r="FF25">
        <v>2</v>
      </c>
      <c r="FG25">
        <v>2</v>
      </c>
      <c r="FH25">
        <v>0</v>
      </c>
      <c r="FI25">
        <v>0</v>
      </c>
      <c r="FJ25">
        <v>2</v>
      </c>
      <c r="FK25">
        <v>0</v>
      </c>
      <c r="FL25">
        <v>0</v>
      </c>
      <c r="FM25">
        <v>2</v>
      </c>
      <c r="FN25">
        <v>0</v>
      </c>
      <c r="FO25">
        <v>1</v>
      </c>
      <c r="FP25">
        <v>2</v>
      </c>
      <c r="FQ25">
        <v>2</v>
      </c>
      <c r="FR25">
        <v>0</v>
      </c>
      <c r="FS25">
        <v>0</v>
      </c>
      <c r="FT25">
        <v>1</v>
      </c>
      <c r="FU25">
        <v>0</v>
      </c>
      <c r="FV25">
        <v>1</v>
      </c>
      <c r="FW25">
        <v>1</v>
      </c>
      <c r="FX25">
        <v>2</v>
      </c>
      <c r="FY25">
        <v>1</v>
      </c>
      <c r="FZ25">
        <v>1</v>
      </c>
      <c r="GA25">
        <v>2</v>
      </c>
      <c r="GB25">
        <v>1</v>
      </c>
      <c r="GC25">
        <v>2</v>
      </c>
      <c r="GD25">
        <v>0</v>
      </c>
      <c r="GE25">
        <v>0</v>
      </c>
      <c r="GF25">
        <v>0</v>
      </c>
      <c r="GG25">
        <v>0</v>
      </c>
      <c r="GH25">
        <v>2</v>
      </c>
      <c r="GI25">
        <v>2</v>
      </c>
      <c r="GJ25">
        <v>2</v>
      </c>
      <c r="GK25">
        <v>2</v>
      </c>
      <c r="GP25">
        <f t="shared" si="0"/>
        <v>260</v>
      </c>
      <c r="GQ25" s="2">
        <f t="shared" si="1"/>
        <v>0.68421052631578949</v>
      </c>
      <c r="GR25">
        <f t="shared" si="2"/>
        <v>110</v>
      </c>
      <c r="GS25" s="2">
        <f t="shared" si="3"/>
        <v>0.57894736842105265</v>
      </c>
      <c r="GT25">
        <f t="shared" si="4"/>
        <v>40</v>
      </c>
      <c r="GU25" s="2">
        <f t="shared" si="5"/>
        <v>0.2105263157894737</v>
      </c>
      <c r="GV25">
        <f t="shared" si="6"/>
        <v>40</v>
      </c>
      <c r="GW25" s="2">
        <f t="shared" si="7"/>
        <v>0.2105263157894737</v>
      </c>
      <c r="GX25">
        <f t="shared" si="8"/>
        <v>190</v>
      </c>
    </row>
    <row r="26" spans="1:206" x14ac:dyDescent="0.2">
      <c r="A26" s="5" t="s">
        <v>358</v>
      </c>
      <c r="B26" t="s">
        <v>279</v>
      </c>
      <c r="C26" s="9" t="s">
        <v>281</v>
      </c>
      <c r="D26">
        <v>2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2</v>
      </c>
      <c r="AA26">
        <v>1</v>
      </c>
      <c r="AB26">
        <v>2</v>
      </c>
      <c r="AC26">
        <v>2</v>
      </c>
      <c r="AD26">
        <v>1</v>
      </c>
      <c r="AE26">
        <v>1</v>
      </c>
      <c r="AF26">
        <v>2</v>
      </c>
      <c r="AG26">
        <v>1</v>
      </c>
      <c r="AH26">
        <v>1</v>
      </c>
      <c r="AI26">
        <v>1</v>
      </c>
      <c r="AJ26">
        <v>2</v>
      </c>
      <c r="AK26">
        <v>2</v>
      </c>
      <c r="AL26">
        <v>1</v>
      </c>
      <c r="AM26">
        <v>0</v>
      </c>
      <c r="AN26">
        <v>0</v>
      </c>
      <c r="AO26">
        <v>1</v>
      </c>
      <c r="AP26">
        <v>1</v>
      </c>
      <c r="AQ26">
        <v>1</v>
      </c>
      <c r="AR26">
        <v>2</v>
      </c>
      <c r="AS26">
        <v>0</v>
      </c>
      <c r="AT26">
        <v>2</v>
      </c>
      <c r="AU26">
        <v>2</v>
      </c>
      <c r="AV26">
        <v>1</v>
      </c>
      <c r="AW26">
        <v>2</v>
      </c>
      <c r="AX26">
        <v>2</v>
      </c>
      <c r="AY26">
        <v>2</v>
      </c>
      <c r="AZ26">
        <v>1</v>
      </c>
      <c r="BA26">
        <v>2</v>
      </c>
      <c r="BB26">
        <v>2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2</v>
      </c>
      <c r="BJ26">
        <v>0</v>
      </c>
      <c r="BK26">
        <v>2</v>
      </c>
      <c r="BL26">
        <v>0</v>
      </c>
      <c r="BM26">
        <v>2</v>
      </c>
      <c r="BN26">
        <v>1</v>
      </c>
      <c r="BO26">
        <v>0</v>
      </c>
      <c r="BP26">
        <v>2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1</v>
      </c>
      <c r="BZ26">
        <v>2</v>
      </c>
      <c r="CA26">
        <v>2</v>
      </c>
      <c r="CB26">
        <v>1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0</v>
      </c>
      <c r="CP26">
        <v>2</v>
      </c>
      <c r="CQ26">
        <v>0</v>
      </c>
      <c r="CR26">
        <v>0</v>
      </c>
      <c r="CS26">
        <v>2</v>
      </c>
      <c r="CT26">
        <v>2</v>
      </c>
      <c r="CU26">
        <v>1</v>
      </c>
      <c r="CV26">
        <v>1</v>
      </c>
      <c r="CW26">
        <v>2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2</v>
      </c>
      <c r="DI26">
        <v>2</v>
      </c>
      <c r="DJ26">
        <v>1</v>
      </c>
      <c r="DK26">
        <v>2</v>
      </c>
      <c r="DL26">
        <v>2</v>
      </c>
      <c r="DM26">
        <v>2</v>
      </c>
      <c r="DN26">
        <v>0</v>
      </c>
      <c r="DO26">
        <v>2</v>
      </c>
      <c r="DP26">
        <v>0</v>
      </c>
      <c r="DQ26">
        <v>1</v>
      </c>
      <c r="DR26">
        <v>1</v>
      </c>
      <c r="DS26">
        <v>0</v>
      </c>
      <c r="DT26">
        <v>2</v>
      </c>
      <c r="DU26">
        <v>2</v>
      </c>
      <c r="DV26">
        <v>2</v>
      </c>
      <c r="DW26">
        <v>2</v>
      </c>
      <c r="DX26">
        <v>2</v>
      </c>
      <c r="DY26">
        <v>0</v>
      </c>
      <c r="DZ26">
        <v>2</v>
      </c>
      <c r="EA26">
        <v>2</v>
      </c>
      <c r="EB26">
        <v>0</v>
      </c>
      <c r="EC26">
        <v>0</v>
      </c>
      <c r="ED26">
        <v>1</v>
      </c>
      <c r="EE26">
        <v>2</v>
      </c>
      <c r="EF26">
        <v>2</v>
      </c>
      <c r="EG26">
        <v>2</v>
      </c>
      <c r="EH26">
        <v>2</v>
      </c>
      <c r="EI26">
        <v>2</v>
      </c>
      <c r="EJ26">
        <v>0</v>
      </c>
      <c r="EK26">
        <v>1</v>
      </c>
      <c r="EL26">
        <v>1</v>
      </c>
      <c r="EM26">
        <v>0</v>
      </c>
      <c r="EN26">
        <v>2</v>
      </c>
      <c r="EO26">
        <v>0</v>
      </c>
      <c r="EP26">
        <v>0</v>
      </c>
      <c r="EQ26">
        <v>1</v>
      </c>
      <c r="ER26">
        <v>1</v>
      </c>
      <c r="ES26">
        <v>1</v>
      </c>
      <c r="ET26">
        <v>2</v>
      </c>
      <c r="EU26">
        <v>1</v>
      </c>
      <c r="EV26">
        <v>2</v>
      </c>
      <c r="EW26">
        <v>2</v>
      </c>
      <c r="EX26">
        <v>2</v>
      </c>
      <c r="EY26">
        <v>2</v>
      </c>
      <c r="EZ26">
        <v>2</v>
      </c>
      <c r="FA26">
        <v>2</v>
      </c>
      <c r="FB26">
        <v>2</v>
      </c>
      <c r="FC26">
        <v>2</v>
      </c>
      <c r="FD26">
        <v>2</v>
      </c>
      <c r="FE26">
        <v>2</v>
      </c>
      <c r="FF26">
        <v>2</v>
      </c>
      <c r="FG26">
        <v>0</v>
      </c>
      <c r="FH26">
        <v>0</v>
      </c>
      <c r="FI26">
        <v>0</v>
      </c>
      <c r="FJ26">
        <v>2</v>
      </c>
      <c r="FK26">
        <v>0</v>
      </c>
      <c r="FL26">
        <v>2</v>
      </c>
      <c r="FM26">
        <v>0</v>
      </c>
      <c r="FN26">
        <v>1</v>
      </c>
      <c r="FO26">
        <v>1</v>
      </c>
      <c r="FP26">
        <v>2</v>
      </c>
      <c r="FQ26">
        <v>2</v>
      </c>
      <c r="FR26">
        <v>2</v>
      </c>
      <c r="FS26">
        <v>1</v>
      </c>
      <c r="FT26">
        <v>1</v>
      </c>
      <c r="FU26">
        <v>1</v>
      </c>
      <c r="FV26">
        <v>2</v>
      </c>
      <c r="FW26">
        <v>2</v>
      </c>
      <c r="FX26">
        <v>2</v>
      </c>
      <c r="FY26">
        <v>2</v>
      </c>
      <c r="FZ26">
        <v>2</v>
      </c>
      <c r="GA26">
        <v>2</v>
      </c>
      <c r="GB26">
        <v>2</v>
      </c>
      <c r="GC26">
        <v>2</v>
      </c>
      <c r="GD26">
        <v>1</v>
      </c>
      <c r="GE26">
        <v>1</v>
      </c>
      <c r="GF26">
        <v>1</v>
      </c>
      <c r="GG26">
        <v>2</v>
      </c>
      <c r="GH26">
        <v>2</v>
      </c>
      <c r="GI26">
        <v>2</v>
      </c>
      <c r="GJ26">
        <v>2</v>
      </c>
      <c r="GK26">
        <v>2</v>
      </c>
      <c r="GP26">
        <f t="shared" si="0"/>
        <v>286</v>
      </c>
      <c r="GQ26" s="2">
        <f t="shared" si="1"/>
        <v>0.75263157894736832</v>
      </c>
      <c r="GR26">
        <f t="shared" si="2"/>
        <v>120</v>
      </c>
      <c r="GS26" s="2">
        <f t="shared" si="3"/>
        <v>0.63157894736842102</v>
      </c>
      <c r="GT26">
        <f t="shared" si="4"/>
        <v>46</v>
      </c>
      <c r="GU26" s="2">
        <f t="shared" si="5"/>
        <v>0.24210526315789471</v>
      </c>
      <c r="GV26">
        <f t="shared" si="6"/>
        <v>24</v>
      </c>
      <c r="GW26" s="2">
        <f t="shared" si="7"/>
        <v>0.12631578947368421</v>
      </c>
      <c r="GX26">
        <f t="shared" si="8"/>
        <v>190</v>
      </c>
    </row>
    <row r="27" spans="1:206" x14ac:dyDescent="0.2">
      <c r="A27" s="4" t="s">
        <v>357</v>
      </c>
      <c r="B27" t="s">
        <v>258</v>
      </c>
      <c r="C27" s="9" t="s">
        <v>282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1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1</v>
      </c>
      <c r="AP27">
        <v>1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1</v>
      </c>
      <c r="AW27">
        <v>2</v>
      </c>
      <c r="AX27">
        <v>2</v>
      </c>
      <c r="AY27">
        <v>2</v>
      </c>
      <c r="AZ27">
        <v>0</v>
      </c>
      <c r="BA27">
        <v>2</v>
      </c>
      <c r="BB27">
        <v>1</v>
      </c>
      <c r="BC27">
        <v>2</v>
      </c>
      <c r="BD27">
        <v>2</v>
      </c>
      <c r="BE27">
        <v>2</v>
      </c>
      <c r="BF27">
        <v>1</v>
      </c>
      <c r="BG27">
        <v>1</v>
      </c>
      <c r="BH27">
        <v>2</v>
      </c>
      <c r="BI27">
        <v>2</v>
      </c>
      <c r="BJ27">
        <v>0</v>
      </c>
      <c r="BK27">
        <v>2</v>
      </c>
      <c r="BL27">
        <v>1</v>
      </c>
      <c r="BM27">
        <v>2</v>
      </c>
      <c r="BN27">
        <v>2</v>
      </c>
      <c r="BO27">
        <v>1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1</v>
      </c>
      <c r="BZ27">
        <v>2</v>
      </c>
      <c r="CA27">
        <v>2</v>
      </c>
      <c r="CB27">
        <v>2</v>
      </c>
      <c r="CC27">
        <v>1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1</v>
      </c>
      <c r="CJ27">
        <v>2</v>
      </c>
      <c r="CK27">
        <v>2</v>
      </c>
      <c r="CL27">
        <v>1</v>
      </c>
      <c r="CM27">
        <v>2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2</v>
      </c>
      <c r="CT27">
        <v>2</v>
      </c>
      <c r="CU27">
        <v>2</v>
      </c>
      <c r="CV27">
        <v>2</v>
      </c>
      <c r="CW27">
        <v>1</v>
      </c>
      <c r="CX27">
        <v>1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2</v>
      </c>
      <c r="DY27">
        <v>0</v>
      </c>
      <c r="DZ27">
        <v>0</v>
      </c>
      <c r="EA27">
        <v>2</v>
      </c>
      <c r="EB27">
        <v>2</v>
      </c>
      <c r="EC27">
        <v>2</v>
      </c>
      <c r="ED27">
        <v>1</v>
      </c>
      <c r="EE27">
        <v>2</v>
      </c>
      <c r="EF27">
        <v>2</v>
      </c>
      <c r="EG27">
        <v>2</v>
      </c>
      <c r="EH27">
        <v>1</v>
      </c>
      <c r="EI27">
        <v>1</v>
      </c>
      <c r="EJ27">
        <v>1</v>
      </c>
      <c r="EK27">
        <v>2</v>
      </c>
      <c r="EL27">
        <v>1</v>
      </c>
      <c r="EM27">
        <v>1</v>
      </c>
      <c r="EN27">
        <v>1</v>
      </c>
      <c r="EO27">
        <v>1</v>
      </c>
      <c r="EP27">
        <v>2</v>
      </c>
      <c r="EQ27">
        <v>2</v>
      </c>
      <c r="ER27">
        <v>1</v>
      </c>
      <c r="ES27">
        <v>1</v>
      </c>
      <c r="ET27">
        <v>1</v>
      </c>
      <c r="EU27">
        <v>1</v>
      </c>
      <c r="EV27">
        <v>1</v>
      </c>
      <c r="EW27">
        <v>0</v>
      </c>
      <c r="EX27">
        <v>2</v>
      </c>
      <c r="EY27">
        <v>2</v>
      </c>
      <c r="EZ27">
        <v>2</v>
      </c>
      <c r="FA27">
        <v>1</v>
      </c>
      <c r="FB27">
        <v>1</v>
      </c>
      <c r="FC27">
        <v>2</v>
      </c>
      <c r="FD27">
        <v>1</v>
      </c>
      <c r="FE27">
        <v>2</v>
      </c>
      <c r="FF27">
        <v>1</v>
      </c>
      <c r="FG27">
        <v>2</v>
      </c>
      <c r="FH27">
        <v>0</v>
      </c>
      <c r="FI27">
        <v>2</v>
      </c>
      <c r="FJ27">
        <v>2</v>
      </c>
      <c r="FK27">
        <v>2</v>
      </c>
      <c r="FL27">
        <v>2</v>
      </c>
      <c r="FM27">
        <v>2</v>
      </c>
      <c r="FN27">
        <v>2</v>
      </c>
      <c r="FO27">
        <v>0</v>
      </c>
      <c r="FP27">
        <v>2</v>
      </c>
      <c r="FQ27">
        <v>1</v>
      </c>
      <c r="FR27">
        <v>2</v>
      </c>
      <c r="FS27">
        <v>2</v>
      </c>
      <c r="FT27">
        <v>2</v>
      </c>
      <c r="FU27">
        <v>1</v>
      </c>
      <c r="FV27">
        <v>2</v>
      </c>
      <c r="FW27">
        <v>2</v>
      </c>
      <c r="FX27">
        <v>2</v>
      </c>
      <c r="FY27">
        <v>0</v>
      </c>
      <c r="FZ27">
        <v>1</v>
      </c>
      <c r="GA27">
        <v>2</v>
      </c>
      <c r="GB27">
        <v>2</v>
      </c>
      <c r="GC27">
        <v>2</v>
      </c>
      <c r="GD27">
        <v>1</v>
      </c>
      <c r="GE27">
        <v>1</v>
      </c>
      <c r="GF27">
        <v>0</v>
      </c>
      <c r="GG27">
        <v>2</v>
      </c>
      <c r="GH27">
        <v>2</v>
      </c>
      <c r="GI27">
        <v>0</v>
      </c>
      <c r="GJ27">
        <v>2</v>
      </c>
      <c r="GK27">
        <v>0</v>
      </c>
      <c r="GP27">
        <f t="shared" si="0"/>
        <v>316</v>
      </c>
      <c r="GQ27" s="2">
        <f t="shared" si="1"/>
        <v>0.83157894736842108</v>
      </c>
      <c r="GR27">
        <f t="shared" si="2"/>
        <v>137</v>
      </c>
      <c r="GS27" s="2">
        <f t="shared" si="3"/>
        <v>0.72105263157894739</v>
      </c>
      <c r="GT27">
        <f t="shared" si="4"/>
        <v>42</v>
      </c>
      <c r="GU27" s="2">
        <f t="shared" si="5"/>
        <v>0.22105263157894736</v>
      </c>
      <c r="GV27">
        <f t="shared" si="6"/>
        <v>11</v>
      </c>
      <c r="GW27" s="2">
        <f t="shared" si="7"/>
        <v>5.7894736842105263E-2</v>
      </c>
      <c r="GX27">
        <f t="shared" si="8"/>
        <v>190</v>
      </c>
    </row>
    <row r="28" spans="1:206" x14ac:dyDescent="0.2">
      <c r="A28" s="5" t="s">
        <v>358</v>
      </c>
      <c r="B28" t="s">
        <v>279</v>
      </c>
      <c r="C28" s="9" t="s">
        <v>283</v>
      </c>
      <c r="D28">
        <v>2</v>
      </c>
      <c r="E28">
        <v>2</v>
      </c>
      <c r="F28">
        <v>1</v>
      </c>
      <c r="G28">
        <v>2</v>
      </c>
      <c r="H28">
        <v>2</v>
      </c>
      <c r="I28">
        <v>1</v>
      </c>
      <c r="J28">
        <v>2</v>
      </c>
      <c r="K28">
        <v>2</v>
      </c>
      <c r="L28">
        <v>1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0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1</v>
      </c>
      <c r="BC28">
        <v>1</v>
      </c>
      <c r="BD28">
        <v>2</v>
      </c>
      <c r="BE28">
        <v>2</v>
      </c>
      <c r="BF28">
        <v>1</v>
      </c>
      <c r="BG28">
        <v>1</v>
      </c>
      <c r="BH28">
        <v>1</v>
      </c>
      <c r="BI28">
        <v>1</v>
      </c>
      <c r="BJ28">
        <v>2</v>
      </c>
      <c r="BK28">
        <v>2</v>
      </c>
      <c r="BL28">
        <v>1</v>
      </c>
      <c r="BM28">
        <v>2</v>
      </c>
      <c r="BN28">
        <v>2</v>
      </c>
      <c r="BO28">
        <v>0</v>
      </c>
      <c r="BP28">
        <v>2</v>
      </c>
      <c r="BQ28">
        <v>0</v>
      </c>
      <c r="BR28">
        <v>2</v>
      </c>
      <c r="BS28">
        <v>2</v>
      </c>
      <c r="BT28">
        <v>2</v>
      </c>
      <c r="BU28">
        <v>1</v>
      </c>
      <c r="BV28">
        <v>1</v>
      </c>
      <c r="BW28">
        <v>2</v>
      </c>
      <c r="BX28">
        <v>2</v>
      </c>
      <c r="BY28">
        <v>1</v>
      </c>
      <c r="BZ28">
        <v>2</v>
      </c>
      <c r="CA28">
        <v>2</v>
      </c>
      <c r="CB28">
        <v>1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0</v>
      </c>
      <c r="CK28">
        <v>1</v>
      </c>
      <c r="CL28">
        <v>2</v>
      </c>
      <c r="CM28">
        <v>0</v>
      </c>
      <c r="CN28">
        <v>0</v>
      </c>
      <c r="CO28">
        <v>2</v>
      </c>
      <c r="CP28">
        <v>2</v>
      </c>
      <c r="CQ28">
        <v>0</v>
      </c>
      <c r="CR28">
        <v>0</v>
      </c>
      <c r="CS28">
        <v>2</v>
      </c>
      <c r="CT28">
        <v>2</v>
      </c>
      <c r="CU28">
        <v>1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0</v>
      </c>
      <c r="DQ28">
        <v>0</v>
      </c>
      <c r="DR28">
        <v>2</v>
      </c>
      <c r="DS28">
        <v>0</v>
      </c>
      <c r="DT28">
        <v>2</v>
      </c>
      <c r="DU28">
        <v>2</v>
      </c>
      <c r="DV28">
        <v>1</v>
      </c>
      <c r="DW28">
        <v>2</v>
      </c>
      <c r="DX28">
        <v>1</v>
      </c>
      <c r="DY28">
        <v>0</v>
      </c>
      <c r="DZ28">
        <v>0</v>
      </c>
      <c r="EA28">
        <v>0</v>
      </c>
      <c r="EB28">
        <v>0</v>
      </c>
      <c r="EC28">
        <v>2</v>
      </c>
      <c r="ED28">
        <v>1</v>
      </c>
      <c r="EE28">
        <v>2</v>
      </c>
      <c r="EF28">
        <v>1</v>
      </c>
      <c r="EG28">
        <v>1</v>
      </c>
      <c r="EH28">
        <v>1</v>
      </c>
      <c r="EI28">
        <v>0</v>
      </c>
      <c r="EJ28">
        <v>0</v>
      </c>
      <c r="EK28">
        <v>0</v>
      </c>
      <c r="EL28">
        <v>1</v>
      </c>
      <c r="EM28">
        <v>1</v>
      </c>
      <c r="EN28">
        <v>0</v>
      </c>
      <c r="EO28">
        <v>0</v>
      </c>
      <c r="EP28">
        <v>0</v>
      </c>
      <c r="EQ28">
        <v>0</v>
      </c>
      <c r="ER28">
        <v>1</v>
      </c>
      <c r="ES28">
        <v>1</v>
      </c>
      <c r="ET28">
        <v>2</v>
      </c>
      <c r="EU28">
        <v>2</v>
      </c>
      <c r="EV28">
        <v>2</v>
      </c>
      <c r="EW28">
        <v>2</v>
      </c>
      <c r="EX28">
        <v>2</v>
      </c>
      <c r="EY28">
        <v>2</v>
      </c>
      <c r="EZ28">
        <v>2</v>
      </c>
      <c r="FA28">
        <v>2</v>
      </c>
      <c r="FB28">
        <v>1</v>
      </c>
      <c r="FC28">
        <v>2</v>
      </c>
      <c r="FD28">
        <v>2</v>
      </c>
      <c r="FE28">
        <v>2</v>
      </c>
      <c r="FF28">
        <v>2</v>
      </c>
      <c r="FG28">
        <v>2</v>
      </c>
      <c r="FH28">
        <v>2</v>
      </c>
      <c r="FI28">
        <v>0</v>
      </c>
      <c r="FJ28">
        <v>2</v>
      </c>
      <c r="FK28">
        <v>2</v>
      </c>
      <c r="FL28">
        <v>0</v>
      </c>
      <c r="FM28">
        <v>0</v>
      </c>
      <c r="FN28">
        <v>0</v>
      </c>
      <c r="FO28">
        <v>1</v>
      </c>
      <c r="FP28">
        <v>2</v>
      </c>
      <c r="FQ28">
        <v>2</v>
      </c>
      <c r="FR28">
        <v>0</v>
      </c>
      <c r="FS28">
        <v>0</v>
      </c>
      <c r="FT28">
        <v>1</v>
      </c>
      <c r="FU28">
        <v>1</v>
      </c>
      <c r="FV28">
        <v>2</v>
      </c>
      <c r="FW28">
        <v>1</v>
      </c>
      <c r="FX28">
        <v>1</v>
      </c>
      <c r="FY28">
        <v>1</v>
      </c>
      <c r="FZ28">
        <v>1</v>
      </c>
      <c r="GA28">
        <v>2</v>
      </c>
      <c r="GB28">
        <v>1</v>
      </c>
      <c r="GC28">
        <v>2</v>
      </c>
      <c r="GD28">
        <v>2</v>
      </c>
      <c r="GE28">
        <v>1</v>
      </c>
      <c r="GF28">
        <v>2</v>
      </c>
      <c r="GG28">
        <v>1</v>
      </c>
      <c r="GH28">
        <v>1</v>
      </c>
      <c r="GI28">
        <v>1</v>
      </c>
      <c r="GJ28">
        <v>2</v>
      </c>
      <c r="GK28">
        <v>2</v>
      </c>
      <c r="GP28">
        <f t="shared" si="0"/>
        <v>275</v>
      </c>
      <c r="GQ28" s="2">
        <f t="shared" si="1"/>
        <v>0.72368421052631571</v>
      </c>
      <c r="GR28">
        <f t="shared" si="2"/>
        <v>114</v>
      </c>
      <c r="GS28" s="2">
        <f t="shared" si="3"/>
        <v>0.6</v>
      </c>
      <c r="GT28">
        <f t="shared" si="4"/>
        <v>47</v>
      </c>
      <c r="GU28" s="2">
        <f t="shared" si="5"/>
        <v>0.24736842105263157</v>
      </c>
      <c r="GV28">
        <f t="shared" si="6"/>
        <v>29</v>
      </c>
      <c r="GW28" s="2">
        <f t="shared" si="7"/>
        <v>0.15263157894736842</v>
      </c>
      <c r="GX28">
        <f t="shared" si="8"/>
        <v>190</v>
      </c>
    </row>
    <row r="29" spans="1:206" x14ac:dyDescent="0.2">
      <c r="A29" s="4" t="s">
        <v>357</v>
      </c>
      <c r="B29" t="s">
        <v>258</v>
      </c>
      <c r="C29" s="9" t="s">
        <v>284</v>
      </c>
      <c r="D29">
        <v>2</v>
      </c>
      <c r="E29">
        <v>2</v>
      </c>
      <c r="F29">
        <v>1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1</v>
      </c>
      <c r="Y29">
        <v>2</v>
      </c>
      <c r="Z29">
        <v>1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1</v>
      </c>
      <c r="AJ29">
        <v>2</v>
      </c>
      <c r="AK29">
        <v>2</v>
      </c>
      <c r="AL29">
        <v>2</v>
      </c>
      <c r="AM29">
        <v>2</v>
      </c>
      <c r="AN29">
        <v>0</v>
      </c>
      <c r="AO29">
        <v>2</v>
      </c>
      <c r="AP29">
        <v>2</v>
      </c>
      <c r="AQ29">
        <v>2</v>
      </c>
      <c r="AR29">
        <v>2</v>
      </c>
      <c r="AS29">
        <v>0</v>
      </c>
      <c r="AT29">
        <v>0</v>
      </c>
      <c r="AU29">
        <v>0</v>
      </c>
      <c r="AV29">
        <v>1</v>
      </c>
      <c r="AW29">
        <v>2</v>
      </c>
      <c r="AX29">
        <v>2</v>
      </c>
      <c r="AY29">
        <v>0</v>
      </c>
      <c r="AZ29">
        <v>0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1</v>
      </c>
      <c r="BG29">
        <v>2</v>
      </c>
      <c r="BH29">
        <v>1</v>
      </c>
      <c r="BI29">
        <v>2</v>
      </c>
      <c r="BJ29">
        <v>1</v>
      </c>
      <c r="BK29">
        <v>1</v>
      </c>
      <c r="BL29">
        <v>2</v>
      </c>
      <c r="BM29">
        <v>2</v>
      </c>
      <c r="BN29">
        <v>2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2</v>
      </c>
      <c r="BV29">
        <v>2</v>
      </c>
      <c r="BW29">
        <v>2</v>
      </c>
      <c r="BX29">
        <v>0</v>
      </c>
      <c r="BY29">
        <v>1</v>
      </c>
      <c r="BZ29">
        <v>0</v>
      </c>
      <c r="CA29">
        <v>0</v>
      </c>
      <c r="CB29">
        <v>1</v>
      </c>
      <c r="CC29">
        <v>1</v>
      </c>
      <c r="CD29">
        <v>2</v>
      </c>
      <c r="CE29">
        <v>1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1</v>
      </c>
      <c r="CL29">
        <v>1</v>
      </c>
      <c r="CM29">
        <v>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2</v>
      </c>
      <c r="CT29">
        <v>2</v>
      </c>
      <c r="CU29">
        <v>1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0</v>
      </c>
      <c r="DP29">
        <v>1</v>
      </c>
      <c r="DQ29">
        <v>1</v>
      </c>
      <c r="DR29">
        <v>2</v>
      </c>
      <c r="DS29">
        <v>2</v>
      </c>
      <c r="DT29">
        <v>2</v>
      </c>
      <c r="DU29">
        <v>2</v>
      </c>
      <c r="DV29">
        <v>2</v>
      </c>
      <c r="DW29">
        <v>2</v>
      </c>
      <c r="DX29">
        <v>2</v>
      </c>
      <c r="DY29">
        <v>0</v>
      </c>
      <c r="DZ29">
        <v>2</v>
      </c>
      <c r="EA29">
        <v>2</v>
      </c>
      <c r="EB29">
        <v>2</v>
      </c>
      <c r="EC29">
        <v>0</v>
      </c>
      <c r="ED29">
        <v>0</v>
      </c>
      <c r="EE29">
        <v>2</v>
      </c>
      <c r="EF29">
        <v>2</v>
      </c>
      <c r="EG29">
        <v>1</v>
      </c>
      <c r="EH29">
        <v>0</v>
      </c>
      <c r="EI29">
        <v>0</v>
      </c>
      <c r="EJ29">
        <v>0</v>
      </c>
      <c r="EK29">
        <v>0</v>
      </c>
      <c r="EL29">
        <v>1</v>
      </c>
      <c r="EM29">
        <v>0</v>
      </c>
      <c r="EN29">
        <v>2</v>
      </c>
      <c r="EO29">
        <v>1</v>
      </c>
      <c r="EP29">
        <v>2</v>
      </c>
      <c r="EQ29">
        <v>0</v>
      </c>
      <c r="ER29">
        <v>1</v>
      </c>
      <c r="ES29">
        <v>1</v>
      </c>
      <c r="ET29">
        <v>1</v>
      </c>
      <c r="EU29">
        <v>2</v>
      </c>
      <c r="EV29">
        <v>1</v>
      </c>
      <c r="EW29">
        <v>0</v>
      </c>
      <c r="EX29">
        <v>2</v>
      </c>
      <c r="EY29">
        <v>2</v>
      </c>
      <c r="EZ29">
        <v>2</v>
      </c>
      <c r="FA29">
        <v>2</v>
      </c>
      <c r="FB29">
        <v>2</v>
      </c>
      <c r="FC29">
        <v>2</v>
      </c>
      <c r="FD29">
        <v>2</v>
      </c>
      <c r="FE29">
        <v>2</v>
      </c>
      <c r="FF29">
        <v>1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1</v>
      </c>
      <c r="FP29">
        <v>2</v>
      </c>
      <c r="FQ29">
        <v>1</v>
      </c>
      <c r="FR29">
        <v>0</v>
      </c>
      <c r="FS29">
        <v>0</v>
      </c>
      <c r="FT29">
        <v>1</v>
      </c>
      <c r="FU29">
        <v>1</v>
      </c>
      <c r="FV29">
        <v>2</v>
      </c>
      <c r="FW29">
        <v>1</v>
      </c>
      <c r="FX29">
        <v>1</v>
      </c>
      <c r="FY29">
        <v>1</v>
      </c>
      <c r="FZ29">
        <v>1</v>
      </c>
      <c r="GA29">
        <v>2</v>
      </c>
      <c r="GB29">
        <v>1</v>
      </c>
      <c r="GC29">
        <v>2</v>
      </c>
      <c r="GD29">
        <v>0</v>
      </c>
      <c r="GE29">
        <v>1</v>
      </c>
      <c r="GF29">
        <v>0</v>
      </c>
      <c r="GG29">
        <v>2</v>
      </c>
      <c r="GH29">
        <v>0</v>
      </c>
      <c r="GI29">
        <v>0</v>
      </c>
      <c r="GJ29">
        <v>2</v>
      </c>
      <c r="GK29">
        <v>0</v>
      </c>
      <c r="GP29">
        <f t="shared" si="0"/>
        <v>253</v>
      </c>
      <c r="GQ29" s="2">
        <f t="shared" si="1"/>
        <v>0.6657894736842106</v>
      </c>
      <c r="GR29">
        <f t="shared" si="2"/>
        <v>107</v>
      </c>
      <c r="GS29" s="2">
        <f t="shared" si="3"/>
        <v>0.56315789473684208</v>
      </c>
      <c r="GT29">
        <f t="shared" si="4"/>
        <v>39</v>
      </c>
      <c r="GU29" s="2">
        <f t="shared" si="5"/>
        <v>0.20526315789473684</v>
      </c>
      <c r="GV29">
        <f t="shared" si="6"/>
        <v>44</v>
      </c>
      <c r="GW29" s="2">
        <f t="shared" si="7"/>
        <v>0.23157894736842105</v>
      </c>
      <c r="GX29">
        <f t="shared" si="8"/>
        <v>190</v>
      </c>
    </row>
    <row r="30" spans="1:206" x14ac:dyDescent="0.2">
      <c r="A30" s="5" t="s">
        <v>358</v>
      </c>
      <c r="B30" t="s">
        <v>279</v>
      </c>
      <c r="C30" s="9" t="s">
        <v>285</v>
      </c>
      <c r="D30">
        <v>2</v>
      </c>
      <c r="E30">
        <v>2</v>
      </c>
      <c r="F30">
        <v>1</v>
      </c>
      <c r="G30">
        <v>2</v>
      </c>
      <c r="H30">
        <v>2</v>
      </c>
      <c r="I30">
        <v>1</v>
      </c>
      <c r="J30">
        <v>2</v>
      </c>
      <c r="K30">
        <v>2</v>
      </c>
      <c r="L30">
        <v>2</v>
      </c>
      <c r="M30">
        <v>1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1</v>
      </c>
      <c r="Y30">
        <v>2</v>
      </c>
      <c r="Z30">
        <v>2</v>
      </c>
      <c r="AA30">
        <v>1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1</v>
      </c>
      <c r="AH30">
        <v>2</v>
      </c>
      <c r="AI30">
        <v>2</v>
      </c>
      <c r="AJ30">
        <v>1</v>
      </c>
      <c r="AK30">
        <v>1</v>
      </c>
      <c r="AL30">
        <v>2</v>
      </c>
      <c r="AM30">
        <v>1</v>
      </c>
      <c r="AN30">
        <v>0</v>
      </c>
      <c r="AO30">
        <v>1</v>
      </c>
      <c r="AP30">
        <v>1</v>
      </c>
      <c r="AQ30">
        <v>2</v>
      </c>
      <c r="AR30">
        <v>1</v>
      </c>
      <c r="AS30">
        <v>1</v>
      </c>
      <c r="AT30">
        <v>2</v>
      </c>
      <c r="AU30">
        <v>2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2</v>
      </c>
      <c r="BE30">
        <v>2</v>
      </c>
      <c r="BF30">
        <v>2</v>
      </c>
      <c r="BG30">
        <v>1</v>
      </c>
      <c r="BH30">
        <v>1</v>
      </c>
      <c r="BI30">
        <v>2</v>
      </c>
      <c r="BJ30">
        <v>1</v>
      </c>
      <c r="BK30">
        <v>2</v>
      </c>
      <c r="BL30">
        <v>1</v>
      </c>
      <c r="BM30">
        <v>2</v>
      </c>
      <c r="BN30">
        <v>2</v>
      </c>
      <c r="BO30">
        <v>0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1</v>
      </c>
      <c r="BW30">
        <v>2</v>
      </c>
      <c r="BX30">
        <v>2</v>
      </c>
      <c r="BY30">
        <v>1</v>
      </c>
      <c r="BZ30">
        <v>2</v>
      </c>
      <c r="CA30">
        <v>2</v>
      </c>
      <c r="CB30">
        <v>1</v>
      </c>
      <c r="CC30">
        <v>2</v>
      </c>
      <c r="CD30">
        <v>2</v>
      </c>
      <c r="CE30">
        <v>2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2</v>
      </c>
      <c r="CO30">
        <v>1</v>
      </c>
      <c r="CP30">
        <v>1</v>
      </c>
      <c r="CQ30">
        <v>0</v>
      </c>
      <c r="CR30">
        <v>0</v>
      </c>
      <c r="CS30">
        <v>2</v>
      </c>
      <c r="CT30">
        <v>2</v>
      </c>
      <c r="CU30">
        <v>1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0</v>
      </c>
      <c r="DQ30">
        <v>0</v>
      </c>
      <c r="DR30">
        <v>1</v>
      </c>
      <c r="DS30">
        <v>1</v>
      </c>
      <c r="DT30">
        <v>2</v>
      </c>
      <c r="DU30">
        <v>2</v>
      </c>
      <c r="DV30">
        <v>2</v>
      </c>
      <c r="DW30">
        <v>2</v>
      </c>
      <c r="DX30">
        <v>1</v>
      </c>
      <c r="DY30">
        <v>1</v>
      </c>
      <c r="DZ30">
        <v>2</v>
      </c>
      <c r="EA30">
        <v>1</v>
      </c>
      <c r="EB30">
        <v>0</v>
      </c>
      <c r="EC30">
        <v>1</v>
      </c>
      <c r="ED30">
        <v>1</v>
      </c>
      <c r="EE30">
        <v>2</v>
      </c>
      <c r="EF30">
        <v>1</v>
      </c>
      <c r="EG30">
        <v>2</v>
      </c>
      <c r="EH30">
        <v>1</v>
      </c>
      <c r="EI30">
        <v>2</v>
      </c>
      <c r="EJ30">
        <v>2</v>
      </c>
      <c r="EK30">
        <v>1</v>
      </c>
      <c r="EL30">
        <v>1</v>
      </c>
      <c r="EM30">
        <v>1</v>
      </c>
      <c r="EN30">
        <v>1</v>
      </c>
      <c r="EO30">
        <v>0</v>
      </c>
      <c r="EP30">
        <v>1</v>
      </c>
      <c r="EQ30">
        <v>1</v>
      </c>
      <c r="ER30">
        <v>1</v>
      </c>
      <c r="ES30">
        <v>1</v>
      </c>
      <c r="ET30">
        <v>2</v>
      </c>
      <c r="EU30">
        <v>2</v>
      </c>
      <c r="EV30">
        <v>2</v>
      </c>
      <c r="EW30">
        <v>2</v>
      </c>
      <c r="EX30">
        <v>2</v>
      </c>
      <c r="EY30">
        <v>2</v>
      </c>
      <c r="EZ30">
        <v>2</v>
      </c>
      <c r="FA30">
        <v>2</v>
      </c>
      <c r="FB30">
        <v>2</v>
      </c>
      <c r="FC30">
        <v>2</v>
      </c>
      <c r="FD30">
        <v>2</v>
      </c>
      <c r="FE30">
        <v>2</v>
      </c>
      <c r="FF30">
        <v>2</v>
      </c>
      <c r="FG30">
        <v>2</v>
      </c>
      <c r="FH30">
        <v>0</v>
      </c>
      <c r="FI30">
        <v>1</v>
      </c>
      <c r="FJ30">
        <v>2</v>
      </c>
      <c r="FK30">
        <v>0</v>
      </c>
      <c r="FL30">
        <v>0</v>
      </c>
      <c r="FM30">
        <v>1</v>
      </c>
      <c r="FN30">
        <v>2</v>
      </c>
      <c r="FO30">
        <v>2</v>
      </c>
      <c r="FP30">
        <v>2</v>
      </c>
      <c r="FQ30">
        <v>2</v>
      </c>
      <c r="FR30">
        <v>2</v>
      </c>
      <c r="FS30">
        <v>0</v>
      </c>
      <c r="FT30">
        <v>2</v>
      </c>
      <c r="FU30">
        <v>2</v>
      </c>
      <c r="FV30">
        <v>1</v>
      </c>
      <c r="FW30">
        <v>2</v>
      </c>
      <c r="FX30">
        <v>2</v>
      </c>
      <c r="FY30">
        <v>2</v>
      </c>
      <c r="FZ30">
        <v>2</v>
      </c>
      <c r="GA30">
        <v>2</v>
      </c>
      <c r="GB30">
        <v>2</v>
      </c>
      <c r="GC30">
        <v>2</v>
      </c>
      <c r="GD30">
        <v>2</v>
      </c>
      <c r="GE30">
        <v>2</v>
      </c>
      <c r="GF30">
        <v>2</v>
      </c>
      <c r="GG30">
        <v>2</v>
      </c>
      <c r="GH30">
        <v>2</v>
      </c>
      <c r="GI30">
        <v>2</v>
      </c>
      <c r="GJ30">
        <v>2</v>
      </c>
      <c r="GK30">
        <v>2</v>
      </c>
      <c r="GP30">
        <f t="shared" si="0"/>
        <v>304</v>
      </c>
      <c r="GQ30" s="2">
        <f t="shared" si="1"/>
        <v>0.8</v>
      </c>
      <c r="GR30">
        <f t="shared" si="2"/>
        <v>126</v>
      </c>
      <c r="GS30" s="2">
        <f t="shared" si="3"/>
        <v>0.66315789473684206</v>
      </c>
      <c r="GT30">
        <f t="shared" si="4"/>
        <v>52</v>
      </c>
      <c r="GU30" s="2">
        <f t="shared" si="5"/>
        <v>0.27368421052631581</v>
      </c>
      <c r="GV30">
        <f t="shared" si="6"/>
        <v>12</v>
      </c>
      <c r="GW30" s="2">
        <f t="shared" si="7"/>
        <v>6.3157894736842107E-2</v>
      </c>
      <c r="GX30">
        <f t="shared" si="8"/>
        <v>190</v>
      </c>
    </row>
    <row r="31" spans="1:206" x14ac:dyDescent="0.2">
      <c r="A31" s="4" t="s">
        <v>357</v>
      </c>
      <c r="B31" t="s">
        <v>258</v>
      </c>
      <c r="C31" s="9" t="s">
        <v>286</v>
      </c>
      <c r="D31">
        <v>2</v>
      </c>
      <c r="E31">
        <v>2</v>
      </c>
      <c r="F31">
        <v>2</v>
      </c>
      <c r="G31">
        <v>2</v>
      </c>
      <c r="H31">
        <v>2</v>
      </c>
      <c r="I31">
        <v>1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1</v>
      </c>
      <c r="X31">
        <v>2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0</v>
      </c>
      <c r="AN31">
        <v>0</v>
      </c>
      <c r="AO31">
        <v>2</v>
      </c>
      <c r="AP31">
        <v>1</v>
      </c>
      <c r="AQ31">
        <v>1</v>
      </c>
      <c r="AR31">
        <v>2</v>
      </c>
      <c r="AS31">
        <v>1</v>
      </c>
      <c r="AT31">
        <v>2</v>
      </c>
      <c r="AU31">
        <v>1</v>
      </c>
      <c r="AV31">
        <v>2</v>
      </c>
      <c r="AW31">
        <v>1</v>
      </c>
      <c r="AX31">
        <v>2</v>
      </c>
      <c r="AY31">
        <v>2</v>
      </c>
      <c r="AZ31">
        <v>0</v>
      </c>
      <c r="BA31">
        <v>2</v>
      </c>
      <c r="BB31">
        <v>1</v>
      </c>
      <c r="BC31">
        <v>1</v>
      </c>
      <c r="BD31">
        <v>2</v>
      </c>
      <c r="BE31">
        <v>2</v>
      </c>
      <c r="BF31">
        <v>1</v>
      </c>
      <c r="BG31">
        <v>1</v>
      </c>
      <c r="BH31">
        <v>1</v>
      </c>
      <c r="BI31">
        <v>1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0</v>
      </c>
      <c r="BU31">
        <v>1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1</v>
      </c>
      <c r="CC31">
        <v>0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0</v>
      </c>
      <c r="CJ31">
        <v>1</v>
      </c>
      <c r="CK31">
        <v>1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2</v>
      </c>
      <c r="CT31">
        <v>2</v>
      </c>
      <c r="CU31">
        <v>1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0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0</v>
      </c>
      <c r="DP31">
        <v>0</v>
      </c>
      <c r="DQ31">
        <v>0</v>
      </c>
      <c r="DR31">
        <v>2</v>
      </c>
      <c r="DS31">
        <v>0</v>
      </c>
      <c r="DT31">
        <v>2</v>
      </c>
      <c r="DU31">
        <v>2</v>
      </c>
      <c r="DV31">
        <v>1</v>
      </c>
      <c r="DW31">
        <v>2</v>
      </c>
      <c r="DX31">
        <v>2</v>
      </c>
      <c r="DY31">
        <v>0</v>
      </c>
      <c r="DZ31">
        <v>0</v>
      </c>
      <c r="EA31">
        <v>2</v>
      </c>
      <c r="EB31">
        <v>2</v>
      </c>
      <c r="EC31">
        <v>1</v>
      </c>
      <c r="ED31">
        <v>1</v>
      </c>
      <c r="EE31">
        <v>2</v>
      </c>
      <c r="EF31">
        <v>2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1</v>
      </c>
      <c r="EO31">
        <v>0</v>
      </c>
      <c r="EP31">
        <v>1</v>
      </c>
      <c r="EQ31">
        <v>0</v>
      </c>
      <c r="ER31">
        <v>2</v>
      </c>
      <c r="ES31">
        <v>2</v>
      </c>
      <c r="ET31">
        <v>2</v>
      </c>
      <c r="EU31">
        <v>2</v>
      </c>
      <c r="EV31">
        <v>2</v>
      </c>
      <c r="EW31">
        <v>2</v>
      </c>
      <c r="EX31">
        <v>2</v>
      </c>
      <c r="EY31">
        <v>2</v>
      </c>
      <c r="EZ31">
        <v>1</v>
      </c>
      <c r="FA31">
        <v>2</v>
      </c>
      <c r="FB31">
        <v>2</v>
      </c>
      <c r="FC31">
        <v>0</v>
      </c>
      <c r="FD31">
        <v>0</v>
      </c>
      <c r="FE31">
        <v>1</v>
      </c>
      <c r="FF31">
        <v>1</v>
      </c>
      <c r="FG31">
        <v>2</v>
      </c>
      <c r="FH31">
        <v>0</v>
      </c>
      <c r="FI31">
        <v>0</v>
      </c>
      <c r="FJ31">
        <v>1</v>
      </c>
      <c r="FK31">
        <v>1</v>
      </c>
      <c r="FL31">
        <v>0</v>
      </c>
      <c r="FM31">
        <v>0</v>
      </c>
      <c r="FN31">
        <v>0</v>
      </c>
      <c r="FO31">
        <v>1</v>
      </c>
      <c r="FP31">
        <v>2</v>
      </c>
      <c r="FQ31">
        <v>0</v>
      </c>
      <c r="FR31">
        <v>1</v>
      </c>
      <c r="FS31">
        <v>0</v>
      </c>
      <c r="FT31">
        <v>1</v>
      </c>
      <c r="FU31">
        <v>2</v>
      </c>
      <c r="FV31">
        <v>2</v>
      </c>
      <c r="FW31">
        <v>2</v>
      </c>
      <c r="FX31">
        <v>2</v>
      </c>
      <c r="FY31">
        <v>2</v>
      </c>
      <c r="FZ31">
        <v>1</v>
      </c>
      <c r="GA31">
        <v>0</v>
      </c>
      <c r="GB31">
        <v>0</v>
      </c>
      <c r="GC31">
        <v>2</v>
      </c>
      <c r="GD31">
        <v>2</v>
      </c>
      <c r="GE31">
        <v>1</v>
      </c>
      <c r="GF31">
        <v>2</v>
      </c>
      <c r="GG31">
        <v>1</v>
      </c>
      <c r="GH31">
        <v>2</v>
      </c>
      <c r="GI31">
        <v>2</v>
      </c>
      <c r="GJ31">
        <v>2</v>
      </c>
      <c r="GK31">
        <v>2</v>
      </c>
      <c r="GP31">
        <f t="shared" si="0"/>
        <v>252</v>
      </c>
      <c r="GQ31" s="2">
        <f t="shared" si="1"/>
        <v>0.66315789473684206</v>
      </c>
      <c r="GR31">
        <f t="shared" si="2"/>
        <v>107</v>
      </c>
      <c r="GS31" s="2">
        <f t="shared" si="3"/>
        <v>0.56315789473684208</v>
      </c>
      <c r="GT31">
        <f t="shared" si="4"/>
        <v>38</v>
      </c>
      <c r="GU31" s="2">
        <f t="shared" si="5"/>
        <v>0.2</v>
      </c>
      <c r="GV31">
        <f t="shared" si="6"/>
        <v>45</v>
      </c>
      <c r="GW31" s="2">
        <f t="shared" si="7"/>
        <v>0.23684210526315791</v>
      </c>
      <c r="GX31">
        <f t="shared" si="8"/>
        <v>190</v>
      </c>
    </row>
    <row r="32" spans="1:206" x14ac:dyDescent="0.2">
      <c r="A32" s="4" t="s">
        <v>357</v>
      </c>
      <c r="B32" t="s">
        <v>261</v>
      </c>
      <c r="C32" s="9" t="s">
        <v>287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G32">
        <v>2</v>
      </c>
      <c r="GH32">
        <v>2</v>
      </c>
      <c r="GI32">
        <v>2</v>
      </c>
      <c r="GJ32">
        <v>2</v>
      </c>
      <c r="GK32">
        <v>2</v>
      </c>
      <c r="GP32">
        <f t="shared" si="0"/>
        <v>380</v>
      </c>
      <c r="GQ32" s="2">
        <f t="shared" si="1"/>
        <v>1</v>
      </c>
      <c r="GR32">
        <f t="shared" si="2"/>
        <v>190</v>
      </c>
      <c r="GS32" s="2">
        <f t="shared" si="3"/>
        <v>1</v>
      </c>
      <c r="GT32">
        <f t="shared" si="4"/>
        <v>0</v>
      </c>
      <c r="GU32" s="2">
        <f t="shared" si="5"/>
        <v>0</v>
      </c>
      <c r="GV32">
        <f t="shared" si="6"/>
        <v>0</v>
      </c>
      <c r="GW32" s="2">
        <f t="shared" si="7"/>
        <v>0</v>
      </c>
      <c r="GX32">
        <f t="shared" si="8"/>
        <v>190</v>
      </c>
    </row>
    <row r="33" spans="1:206" x14ac:dyDescent="0.2">
      <c r="A33" s="4" t="s">
        <v>357</v>
      </c>
      <c r="B33" t="s">
        <v>258</v>
      </c>
      <c r="C33" s="9" t="s">
        <v>288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2</v>
      </c>
      <c r="GE33">
        <v>2</v>
      </c>
      <c r="GF33">
        <v>2</v>
      </c>
      <c r="GG33">
        <v>2</v>
      </c>
      <c r="GH33">
        <v>2</v>
      </c>
      <c r="GI33">
        <v>2</v>
      </c>
      <c r="GJ33">
        <v>2</v>
      </c>
      <c r="GK33">
        <v>2</v>
      </c>
      <c r="GP33">
        <f t="shared" si="0"/>
        <v>380</v>
      </c>
      <c r="GQ33" s="2">
        <f t="shared" si="1"/>
        <v>1</v>
      </c>
      <c r="GR33">
        <f t="shared" si="2"/>
        <v>190</v>
      </c>
      <c r="GS33" s="2">
        <f t="shared" si="3"/>
        <v>1</v>
      </c>
      <c r="GT33">
        <f t="shared" si="4"/>
        <v>0</v>
      </c>
      <c r="GU33" s="2">
        <f t="shared" si="5"/>
        <v>0</v>
      </c>
      <c r="GV33">
        <f t="shared" si="6"/>
        <v>0</v>
      </c>
      <c r="GW33" s="2">
        <f t="shared" si="7"/>
        <v>0</v>
      </c>
      <c r="GX33">
        <f t="shared" si="8"/>
        <v>190</v>
      </c>
    </row>
    <row r="34" spans="1:206" x14ac:dyDescent="0.2">
      <c r="A34" s="6" t="s">
        <v>359</v>
      </c>
      <c r="B34" t="s">
        <v>256</v>
      </c>
      <c r="C34" s="9" t="s">
        <v>289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1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1</v>
      </c>
      <c r="AB34">
        <v>2</v>
      </c>
      <c r="AC34">
        <v>2</v>
      </c>
      <c r="AD34">
        <v>2</v>
      </c>
      <c r="AE34">
        <v>1</v>
      </c>
      <c r="AF34">
        <v>1</v>
      </c>
      <c r="AG34">
        <v>1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1</v>
      </c>
      <c r="AS34">
        <v>1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0</v>
      </c>
      <c r="BA34">
        <v>2</v>
      </c>
      <c r="BB34">
        <v>2</v>
      </c>
      <c r="BC34">
        <v>2</v>
      </c>
      <c r="BD34">
        <v>2</v>
      </c>
      <c r="BE34">
        <v>2</v>
      </c>
      <c r="BF34">
        <v>1</v>
      </c>
      <c r="BG34">
        <v>2</v>
      </c>
      <c r="BH34">
        <v>2</v>
      </c>
      <c r="BI34">
        <v>2</v>
      </c>
      <c r="BJ34">
        <v>1</v>
      </c>
      <c r="BK34">
        <v>2</v>
      </c>
      <c r="BL34">
        <v>1</v>
      </c>
      <c r="BM34">
        <v>2</v>
      </c>
      <c r="BN34">
        <v>2</v>
      </c>
      <c r="BO34">
        <v>0</v>
      </c>
      <c r="BP34">
        <v>2</v>
      </c>
      <c r="BQ34">
        <v>2</v>
      </c>
      <c r="BR34">
        <v>2</v>
      </c>
      <c r="BS34">
        <v>2</v>
      </c>
      <c r="BT34">
        <v>2</v>
      </c>
      <c r="BU34">
        <v>2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2</v>
      </c>
      <c r="CB34">
        <v>1</v>
      </c>
      <c r="CC34">
        <v>1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0</v>
      </c>
      <c r="CL34">
        <v>0</v>
      </c>
      <c r="CM34">
        <v>1</v>
      </c>
      <c r="CN34">
        <v>2</v>
      </c>
      <c r="CO34">
        <v>0</v>
      </c>
      <c r="CP34">
        <v>2</v>
      </c>
      <c r="CQ34">
        <v>0</v>
      </c>
      <c r="CR34">
        <v>2</v>
      </c>
      <c r="CS34">
        <v>2</v>
      </c>
      <c r="CT34">
        <v>2</v>
      </c>
      <c r="CU34">
        <v>1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0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2</v>
      </c>
      <c r="DU34">
        <v>2</v>
      </c>
      <c r="DV34">
        <v>2</v>
      </c>
      <c r="DW34">
        <v>2</v>
      </c>
      <c r="DX34">
        <v>0</v>
      </c>
      <c r="DY34">
        <v>1</v>
      </c>
      <c r="DZ34">
        <v>1</v>
      </c>
      <c r="EA34">
        <v>2</v>
      </c>
      <c r="EB34">
        <v>2</v>
      </c>
      <c r="EC34">
        <v>2</v>
      </c>
      <c r="ED34">
        <v>0</v>
      </c>
      <c r="EE34">
        <v>2</v>
      </c>
      <c r="EF34">
        <v>2</v>
      </c>
      <c r="EG34">
        <v>1</v>
      </c>
      <c r="EH34">
        <v>1</v>
      </c>
      <c r="EI34">
        <v>1</v>
      </c>
      <c r="EJ34">
        <v>2</v>
      </c>
      <c r="EK34">
        <v>0</v>
      </c>
      <c r="EL34">
        <v>2</v>
      </c>
      <c r="EM34">
        <v>1</v>
      </c>
      <c r="EN34">
        <v>2</v>
      </c>
      <c r="EO34">
        <v>0</v>
      </c>
      <c r="EP34">
        <v>1</v>
      </c>
      <c r="EQ34">
        <v>1</v>
      </c>
      <c r="ER34">
        <v>2</v>
      </c>
      <c r="ES34">
        <v>1</v>
      </c>
      <c r="ET34">
        <v>2</v>
      </c>
      <c r="EU34">
        <v>2</v>
      </c>
      <c r="EV34">
        <v>2</v>
      </c>
      <c r="EW34">
        <v>0</v>
      </c>
      <c r="EX34">
        <v>1</v>
      </c>
      <c r="EY34">
        <v>1</v>
      </c>
      <c r="EZ34">
        <v>2</v>
      </c>
      <c r="FA34">
        <v>2</v>
      </c>
      <c r="FB34">
        <v>2</v>
      </c>
      <c r="FC34">
        <v>2</v>
      </c>
      <c r="FD34">
        <v>2</v>
      </c>
      <c r="FE34">
        <v>1</v>
      </c>
      <c r="FF34">
        <v>1</v>
      </c>
      <c r="FG34">
        <v>2</v>
      </c>
      <c r="FH34">
        <v>2</v>
      </c>
      <c r="FI34">
        <v>1</v>
      </c>
      <c r="FJ34">
        <v>2</v>
      </c>
      <c r="FK34">
        <v>1</v>
      </c>
      <c r="FL34">
        <v>2</v>
      </c>
      <c r="FM34">
        <v>0</v>
      </c>
      <c r="FN34">
        <v>0</v>
      </c>
      <c r="FO34">
        <v>1</v>
      </c>
      <c r="FP34">
        <v>2</v>
      </c>
      <c r="FQ34">
        <v>2</v>
      </c>
      <c r="FR34">
        <v>1</v>
      </c>
      <c r="FS34">
        <v>0</v>
      </c>
      <c r="FT34">
        <v>1</v>
      </c>
      <c r="FU34">
        <v>2</v>
      </c>
      <c r="FV34">
        <v>1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0</v>
      </c>
      <c r="GC34">
        <v>2</v>
      </c>
      <c r="GD34">
        <v>1</v>
      </c>
      <c r="GE34">
        <v>1</v>
      </c>
      <c r="GF34">
        <v>2</v>
      </c>
      <c r="GG34">
        <v>2</v>
      </c>
      <c r="GH34">
        <v>1</v>
      </c>
      <c r="GI34">
        <v>1</v>
      </c>
      <c r="GJ34">
        <v>2</v>
      </c>
      <c r="GK34">
        <v>0</v>
      </c>
      <c r="GP34">
        <f t="shared" si="0"/>
        <v>299</v>
      </c>
      <c r="GQ34" s="2">
        <f t="shared" si="1"/>
        <v>0.7868421052631579</v>
      </c>
      <c r="GR34">
        <f t="shared" si="2"/>
        <v>128</v>
      </c>
      <c r="GS34" s="2">
        <f t="shared" si="3"/>
        <v>0.67368421052631577</v>
      </c>
      <c r="GT34">
        <f t="shared" si="4"/>
        <v>43</v>
      </c>
      <c r="GU34" s="2">
        <f t="shared" si="5"/>
        <v>0.22631578947368422</v>
      </c>
      <c r="GV34">
        <f t="shared" si="6"/>
        <v>19</v>
      </c>
      <c r="GW34" s="2">
        <f t="shared" si="7"/>
        <v>0.1</v>
      </c>
      <c r="GX34">
        <f t="shared" si="8"/>
        <v>190</v>
      </c>
    </row>
    <row r="35" spans="1:206" x14ac:dyDescent="0.2">
      <c r="A35" s="3" t="s">
        <v>356</v>
      </c>
      <c r="B35" t="s">
        <v>256</v>
      </c>
      <c r="C35" s="9" t="s">
        <v>361</v>
      </c>
      <c r="D35">
        <v>2</v>
      </c>
      <c r="E35">
        <v>2</v>
      </c>
      <c r="F35">
        <v>1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1</v>
      </c>
      <c r="X35">
        <v>1</v>
      </c>
      <c r="Y35">
        <v>2</v>
      </c>
      <c r="Z35">
        <v>2</v>
      </c>
      <c r="AA35">
        <v>1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1</v>
      </c>
      <c r="AJ35">
        <v>1</v>
      </c>
      <c r="AK35">
        <v>1</v>
      </c>
      <c r="AL35">
        <v>1</v>
      </c>
      <c r="AM35">
        <v>2</v>
      </c>
      <c r="AN35">
        <v>2</v>
      </c>
      <c r="AO35">
        <v>2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2</v>
      </c>
      <c r="AX35">
        <v>1</v>
      </c>
      <c r="AY35">
        <v>1</v>
      </c>
      <c r="AZ35">
        <v>0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1</v>
      </c>
      <c r="BH35">
        <v>2</v>
      </c>
      <c r="BI35">
        <v>1</v>
      </c>
      <c r="BJ35">
        <v>2</v>
      </c>
      <c r="BK35">
        <v>0</v>
      </c>
      <c r="BL35">
        <v>0</v>
      </c>
      <c r="BM35">
        <v>2</v>
      </c>
      <c r="BN35">
        <v>2</v>
      </c>
      <c r="BO35">
        <v>0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1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1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2</v>
      </c>
      <c r="DP35">
        <v>2</v>
      </c>
      <c r="DQ35">
        <v>2</v>
      </c>
      <c r="DR35">
        <v>2</v>
      </c>
      <c r="DS35">
        <v>1</v>
      </c>
      <c r="DT35">
        <v>2</v>
      </c>
      <c r="DU35">
        <v>2</v>
      </c>
      <c r="DV35">
        <v>2</v>
      </c>
      <c r="DW35">
        <v>2</v>
      </c>
      <c r="DX35">
        <v>2</v>
      </c>
      <c r="DY35">
        <v>1</v>
      </c>
      <c r="DZ35">
        <v>0</v>
      </c>
      <c r="EA35">
        <v>1</v>
      </c>
      <c r="EB35">
        <v>0</v>
      </c>
      <c r="EC35">
        <v>0</v>
      </c>
      <c r="ED35">
        <v>2</v>
      </c>
      <c r="EE35">
        <v>2</v>
      </c>
      <c r="EF35">
        <v>2</v>
      </c>
      <c r="EG35">
        <v>2</v>
      </c>
      <c r="EH35">
        <v>1</v>
      </c>
      <c r="EI35">
        <v>0</v>
      </c>
      <c r="EJ35">
        <v>2</v>
      </c>
      <c r="EK35">
        <v>2</v>
      </c>
      <c r="EL35">
        <v>0</v>
      </c>
      <c r="EM35">
        <v>2</v>
      </c>
      <c r="EN35">
        <v>0</v>
      </c>
      <c r="EO35">
        <v>2</v>
      </c>
      <c r="EP35">
        <v>2</v>
      </c>
      <c r="EQ35">
        <v>2</v>
      </c>
      <c r="ER35">
        <v>1</v>
      </c>
      <c r="ES35">
        <v>2</v>
      </c>
      <c r="ET35">
        <v>2</v>
      </c>
      <c r="EU35">
        <v>2</v>
      </c>
      <c r="EV35">
        <v>2</v>
      </c>
      <c r="EW35">
        <v>2</v>
      </c>
      <c r="EX35">
        <v>2</v>
      </c>
      <c r="EY35">
        <v>2</v>
      </c>
      <c r="EZ35">
        <v>2</v>
      </c>
      <c r="FA35">
        <v>2</v>
      </c>
      <c r="FB35">
        <v>2</v>
      </c>
      <c r="FC35">
        <v>2</v>
      </c>
      <c r="FD35">
        <v>2</v>
      </c>
      <c r="FE35">
        <v>2</v>
      </c>
      <c r="FF35">
        <v>2</v>
      </c>
      <c r="FG35">
        <v>2</v>
      </c>
      <c r="FH35">
        <v>2</v>
      </c>
      <c r="FI35">
        <v>2</v>
      </c>
      <c r="FJ35">
        <v>1</v>
      </c>
      <c r="FK35">
        <v>1</v>
      </c>
      <c r="FL35">
        <v>0</v>
      </c>
      <c r="FM35">
        <v>1</v>
      </c>
      <c r="FN35">
        <v>1</v>
      </c>
      <c r="FO35">
        <v>2</v>
      </c>
      <c r="FP35">
        <v>2</v>
      </c>
      <c r="FQ35">
        <v>2</v>
      </c>
      <c r="FR35">
        <v>2</v>
      </c>
      <c r="FS35">
        <v>0</v>
      </c>
      <c r="FT35">
        <v>1</v>
      </c>
      <c r="FU35">
        <v>2</v>
      </c>
      <c r="FV35">
        <v>2</v>
      </c>
      <c r="FW35">
        <v>2</v>
      </c>
      <c r="FX35">
        <v>2</v>
      </c>
      <c r="FY35">
        <v>2</v>
      </c>
      <c r="FZ35">
        <v>2</v>
      </c>
      <c r="GA35">
        <v>2</v>
      </c>
      <c r="GB35">
        <v>2</v>
      </c>
      <c r="GC35">
        <v>2</v>
      </c>
      <c r="GD35">
        <v>2</v>
      </c>
      <c r="GE35">
        <v>2</v>
      </c>
      <c r="GF35">
        <v>2</v>
      </c>
      <c r="GG35">
        <v>2</v>
      </c>
      <c r="GH35">
        <v>2</v>
      </c>
      <c r="GI35">
        <v>2</v>
      </c>
      <c r="GJ35">
        <v>2</v>
      </c>
      <c r="GK35">
        <v>2</v>
      </c>
      <c r="GP35">
        <f t="shared" si="0"/>
        <v>306</v>
      </c>
      <c r="GQ35" s="2">
        <f t="shared" si="1"/>
        <v>0.8052631578947369</v>
      </c>
      <c r="GR35">
        <f t="shared" si="2"/>
        <v>133</v>
      </c>
      <c r="GS35" s="2">
        <f t="shared" si="3"/>
        <v>0.7</v>
      </c>
      <c r="GT35">
        <f t="shared" si="4"/>
        <v>40</v>
      </c>
      <c r="GU35" s="2">
        <f t="shared" si="5"/>
        <v>0.2105263157894737</v>
      </c>
      <c r="GV35">
        <f t="shared" si="6"/>
        <v>17</v>
      </c>
      <c r="GW35" s="2">
        <f t="shared" si="7"/>
        <v>8.9473684210526316E-2</v>
      </c>
      <c r="GX35">
        <f t="shared" si="8"/>
        <v>190</v>
      </c>
    </row>
    <row r="36" spans="1:206" x14ac:dyDescent="0.2">
      <c r="A36" s="5" t="s">
        <v>358</v>
      </c>
      <c r="B36" t="s">
        <v>279</v>
      </c>
      <c r="C36" s="9" t="s">
        <v>290</v>
      </c>
      <c r="D36">
        <v>2</v>
      </c>
      <c r="E36">
        <v>2</v>
      </c>
      <c r="F36">
        <v>1</v>
      </c>
      <c r="G36">
        <v>1</v>
      </c>
      <c r="H36">
        <v>2</v>
      </c>
      <c r="I36">
        <v>1</v>
      </c>
      <c r="J36">
        <v>1</v>
      </c>
      <c r="K36">
        <v>1</v>
      </c>
      <c r="L36">
        <v>2</v>
      </c>
      <c r="M36">
        <v>0</v>
      </c>
      <c r="N36">
        <v>1</v>
      </c>
      <c r="O36">
        <v>2</v>
      </c>
      <c r="P36">
        <v>2</v>
      </c>
      <c r="Q36">
        <v>2</v>
      </c>
      <c r="R36">
        <v>2</v>
      </c>
      <c r="S36">
        <v>2</v>
      </c>
      <c r="T36">
        <v>2</v>
      </c>
      <c r="U36">
        <v>2</v>
      </c>
      <c r="V36">
        <v>2</v>
      </c>
      <c r="W36">
        <v>1</v>
      </c>
      <c r="X36">
        <v>2</v>
      </c>
      <c r="Y36">
        <v>2</v>
      </c>
      <c r="Z36">
        <v>2</v>
      </c>
      <c r="AA36">
        <v>2</v>
      </c>
      <c r="AB36">
        <v>2</v>
      </c>
      <c r="AC36">
        <v>2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1</v>
      </c>
      <c r="AM36">
        <v>2</v>
      </c>
      <c r="AN36">
        <v>2</v>
      </c>
      <c r="AO36">
        <v>1</v>
      </c>
      <c r="AP36">
        <v>1</v>
      </c>
      <c r="AQ36">
        <v>2</v>
      </c>
      <c r="AR36">
        <v>2</v>
      </c>
      <c r="AS36">
        <v>1</v>
      </c>
      <c r="AT36">
        <v>2</v>
      </c>
      <c r="AU36">
        <v>2</v>
      </c>
      <c r="AV36">
        <v>1</v>
      </c>
      <c r="AW36">
        <v>2</v>
      </c>
      <c r="AX36">
        <v>1</v>
      </c>
      <c r="AY36">
        <v>1</v>
      </c>
      <c r="AZ36">
        <v>0</v>
      </c>
      <c r="BA36">
        <v>2</v>
      </c>
      <c r="BB36">
        <v>2</v>
      </c>
      <c r="BC36">
        <v>0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2</v>
      </c>
      <c r="BJ36">
        <v>0</v>
      </c>
      <c r="BK36">
        <v>2</v>
      </c>
      <c r="BL36">
        <v>1</v>
      </c>
      <c r="BM36">
        <v>1</v>
      </c>
      <c r="BN36">
        <v>2</v>
      </c>
      <c r="BO36">
        <v>2</v>
      </c>
      <c r="BP36">
        <v>1</v>
      </c>
      <c r="BQ36">
        <v>2</v>
      </c>
      <c r="BR36">
        <v>2</v>
      </c>
      <c r="BS36">
        <v>2</v>
      </c>
      <c r="BT36">
        <v>0</v>
      </c>
      <c r="BU36">
        <v>2</v>
      </c>
      <c r="BV36">
        <v>1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0</v>
      </c>
      <c r="CI36">
        <v>0</v>
      </c>
      <c r="CJ36">
        <v>2</v>
      </c>
      <c r="CK36">
        <v>1</v>
      </c>
      <c r="CL36">
        <v>0</v>
      </c>
      <c r="CM36">
        <v>2</v>
      </c>
      <c r="CN36">
        <v>0</v>
      </c>
      <c r="CO36">
        <v>1</v>
      </c>
      <c r="CP36">
        <v>1</v>
      </c>
      <c r="CQ36">
        <v>0</v>
      </c>
      <c r="CR36">
        <v>0</v>
      </c>
      <c r="CS36">
        <v>2</v>
      </c>
      <c r="CT36">
        <v>1</v>
      </c>
      <c r="CU36">
        <v>1</v>
      </c>
      <c r="CV36">
        <v>2</v>
      </c>
      <c r="CW36">
        <v>1</v>
      </c>
      <c r="CX36">
        <v>1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2</v>
      </c>
      <c r="DF36">
        <v>1</v>
      </c>
      <c r="DG36">
        <v>0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0</v>
      </c>
      <c r="DO36">
        <v>2</v>
      </c>
      <c r="DP36">
        <v>1</v>
      </c>
      <c r="DQ36">
        <v>1</v>
      </c>
      <c r="DR36">
        <v>2</v>
      </c>
      <c r="DS36">
        <v>0</v>
      </c>
      <c r="DT36">
        <v>2</v>
      </c>
      <c r="DU36">
        <v>2</v>
      </c>
      <c r="DV36">
        <v>2</v>
      </c>
      <c r="DW36">
        <v>2</v>
      </c>
      <c r="DX36">
        <v>1</v>
      </c>
      <c r="DY36">
        <v>0</v>
      </c>
      <c r="DZ36">
        <v>1</v>
      </c>
      <c r="EA36">
        <v>0</v>
      </c>
      <c r="EB36">
        <v>0</v>
      </c>
      <c r="EC36">
        <v>0</v>
      </c>
      <c r="ED36">
        <v>1</v>
      </c>
      <c r="EE36">
        <v>2</v>
      </c>
      <c r="EF36">
        <v>0</v>
      </c>
      <c r="EG36">
        <v>2</v>
      </c>
      <c r="EH36">
        <v>1</v>
      </c>
      <c r="EI36">
        <v>1</v>
      </c>
      <c r="EJ36">
        <v>0</v>
      </c>
      <c r="EK36">
        <v>0</v>
      </c>
      <c r="EL36">
        <v>1</v>
      </c>
      <c r="EM36">
        <v>0</v>
      </c>
      <c r="EN36">
        <v>0</v>
      </c>
      <c r="EO36">
        <v>0</v>
      </c>
      <c r="EP36">
        <v>1</v>
      </c>
      <c r="EQ36">
        <v>1</v>
      </c>
      <c r="ER36">
        <v>1</v>
      </c>
      <c r="ES36">
        <v>1</v>
      </c>
      <c r="ET36">
        <v>1</v>
      </c>
      <c r="EU36">
        <v>2</v>
      </c>
      <c r="EV36">
        <v>2</v>
      </c>
      <c r="EW36">
        <v>2</v>
      </c>
      <c r="EX36">
        <v>1</v>
      </c>
      <c r="EY36">
        <v>1</v>
      </c>
      <c r="EZ36">
        <v>1</v>
      </c>
      <c r="FA36">
        <v>1</v>
      </c>
      <c r="FB36">
        <v>2</v>
      </c>
      <c r="FC36">
        <v>2</v>
      </c>
      <c r="FD36">
        <v>1</v>
      </c>
      <c r="FE36">
        <v>1</v>
      </c>
      <c r="FF36">
        <v>1</v>
      </c>
      <c r="FG36">
        <v>2</v>
      </c>
      <c r="FH36">
        <v>1</v>
      </c>
      <c r="FI36">
        <v>1</v>
      </c>
      <c r="FJ36">
        <v>1</v>
      </c>
      <c r="FK36">
        <v>0</v>
      </c>
      <c r="FL36">
        <v>2</v>
      </c>
      <c r="FM36">
        <v>0</v>
      </c>
      <c r="FN36">
        <v>0</v>
      </c>
      <c r="FO36">
        <v>1</v>
      </c>
      <c r="FP36">
        <v>2</v>
      </c>
      <c r="FQ36">
        <v>1</v>
      </c>
      <c r="FR36">
        <v>1</v>
      </c>
      <c r="FS36">
        <v>0</v>
      </c>
      <c r="FT36">
        <v>1</v>
      </c>
      <c r="FU36">
        <v>2</v>
      </c>
      <c r="FV36">
        <v>2</v>
      </c>
      <c r="FW36">
        <v>0</v>
      </c>
      <c r="FX36">
        <v>2</v>
      </c>
      <c r="FY36">
        <v>1</v>
      </c>
      <c r="FZ36">
        <v>2</v>
      </c>
      <c r="GA36">
        <v>2</v>
      </c>
      <c r="GB36">
        <v>1</v>
      </c>
      <c r="GC36">
        <v>2</v>
      </c>
      <c r="GD36">
        <v>1</v>
      </c>
      <c r="GE36">
        <v>0</v>
      </c>
      <c r="GF36">
        <v>0</v>
      </c>
      <c r="GG36">
        <v>0</v>
      </c>
      <c r="GH36">
        <v>1</v>
      </c>
      <c r="GI36">
        <v>0</v>
      </c>
      <c r="GJ36">
        <v>2</v>
      </c>
      <c r="GK36">
        <v>2</v>
      </c>
      <c r="GP36">
        <f t="shared" si="0"/>
        <v>230</v>
      </c>
      <c r="GQ36" s="2">
        <f t="shared" si="1"/>
        <v>0.60526315789473684</v>
      </c>
      <c r="GR36">
        <f t="shared" si="2"/>
        <v>80</v>
      </c>
      <c r="GS36" s="2">
        <f t="shared" si="3"/>
        <v>0.4210526315789474</v>
      </c>
      <c r="GT36">
        <f t="shared" si="4"/>
        <v>70</v>
      </c>
      <c r="GU36" s="2">
        <f t="shared" si="5"/>
        <v>0.36842105263157898</v>
      </c>
      <c r="GV36">
        <f t="shared" si="6"/>
        <v>40</v>
      </c>
      <c r="GW36" s="2">
        <f t="shared" si="7"/>
        <v>0.2105263157894737</v>
      </c>
      <c r="GX36">
        <f t="shared" si="8"/>
        <v>190</v>
      </c>
    </row>
    <row r="37" spans="1:206" x14ac:dyDescent="0.2">
      <c r="A37" s="6" t="s">
        <v>359</v>
      </c>
      <c r="B37" t="s">
        <v>279</v>
      </c>
      <c r="C37" s="9" t="s">
        <v>291</v>
      </c>
      <c r="D37">
        <v>2</v>
      </c>
      <c r="E37">
        <v>2</v>
      </c>
      <c r="F37">
        <v>1</v>
      </c>
      <c r="G37">
        <v>2</v>
      </c>
      <c r="H37">
        <v>2</v>
      </c>
      <c r="I37">
        <v>1</v>
      </c>
      <c r="J37">
        <v>2</v>
      </c>
      <c r="K37">
        <v>2</v>
      </c>
      <c r="L37">
        <v>2</v>
      </c>
      <c r="M37">
        <v>1</v>
      </c>
      <c r="N37">
        <v>2</v>
      </c>
      <c r="O37">
        <v>2</v>
      </c>
      <c r="P37">
        <v>2</v>
      </c>
      <c r="Q37">
        <v>1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1</v>
      </c>
      <c r="AA37">
        <v>1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1</v>
      </c>
      <c r="AH37">
        <v>1</v>
      </c>
      <c r="AI37">
        <v>2</v>
      </c>
      <c r="AJ37">
        <v>2</v>
      </c>
      <c r="AK37">
        <v>2</v>
      </c>
      <c r="AL37">
        <v>0</v>
      </c>
      <c r="AM37">
        <v>2</v>
      </c>
      <c r="AN37">
        <v>1</v>
      </c>
      <c r="AO37">
        <v>2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0</v>
      </c>
      <c r="AV37">
        <v>2</v>
      </c>
      <c r="AW37">
        <v>2</v>
      </c>
      <c r="AX37">
        <v>0</v>
      </c>
      <c r="AY37">
        <v>2</v>
      </c>
      <c r="AZ37">
        <v>0</v>
      </c>
      <c r="BA37">
        <v>2</v>
      </c>
      <c r="BB37">
        <v>0</v>
      </c>
      <c r="BC37">
        <v>2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0</v>
      </c>
      <c r="BJ37">
        <v>1</v>
      </c>
      <c r="BK37">
        <v>0</v>
      </c>
      <c r="BL37">
        <v>0</v>
      </c>
      <c r="BM37">
        <v>2</v>
      </c>
      <c r="BN37">
        <v>2</v>
      </c>
      <c r="BO37">
        <v>0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1</v>
      </c>
      <c r="BV37">
        <v>2</v>
      </c>
      <c r="BW37">
        <v>2</v>
      </c>
      <c r="BX37">
        <v>2</v>
      </c>
      <c r="BY37">
        <v>2</v>
      </c>
      <c r="BZ37">
        <v>2</v>
      </c>
      <c r="CA37">
        <v>0</v>
      </c>
      <c r="CB37">
        <v>1</v>
      </c>
      <c r="CC37">
        <v>1</v>
      </c>
      <c r="CD37">
        <v>1</v>
      </c>
      <c r="CE37">
        <v>1</v>
      </c>
      <c r="CF37">
        <v>2</v>
      </c>
      <c r="CG37">
        <v>2</v>
      </c>
      <c r="CH37">
        <v>2</v>
      </c>
      <c r="CI37">
        <v>2</v>
      </c>
      <c r="CJ37">
        <v>1</v>
      </c>
      <c r="CK37">
        <v>0</v>
      </c>
      <c r="CL37">
        <v>2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2</v>
      </c>
      <c r="CT37">
        <v>2</v>
      </c>
      <c r="CU37">
        <v>0</v>
      </c>
      <c r="CV37">
        <v>0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1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1</v>
      </c>
      <c r="DQ37">
        <v>2</v>
      </c>
      <c r="DR37">
        <v>2</v>
      </c>
      <c r="DS37">
        <v>0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1</v>
      </c>
      <c r="DZ37">
        <v>0</v>
      </c>
      <c r="EA37">
        <v>1</v>
      </c>
      <c r="EB37">
        <v>0</v>
      </c>
      <c r="EC37">
        <v>2</v>
      </c>
      <c r="ED37">
        <v>1</v>
      </c>
      <c r="EE37">
        <v>2</v>
      </c>
      <c r="EF37">
        <v>1</v>
      </c>
      <c r="EG37">
        <v>2</v>
      </c>
      <c r="EH37">
        <v>1</v>
      </c>
      <c r="EI37">
        <v>1</v>
      </c>
      <c r="EJ37">
        <v>1</v>
      </c>
      <c r="EK37">
        <v>0</v>
      </c>
      <c r="EL37">
        <v>1</v>
      </c>
      <c r="EM37">
        <v>1</v>
      </c>
      <c r="EN37">
        <v>2</v>
      </c>
      <c r="EO37">
        <v>0</v>
      </c>
      <c r="EP37">
        <v>0</v>
      </c>
      <c r="EQ37">
        <v>0</v>
      </c>
      <c r="ER37">
        <v>2</v>
      </c>
      <c r="ES37">
        <v>0</v>
      </c>
      <c r="ET37">
        <v>1</v>
      </c>
      <c r="EU37">
        <v>2</v>
      </c>
      <c r="EV37">
        <v>2</v>
      </c>
      <c r="EW37">
        <v>1</v>
      </c>
      <c r="EX37">
        <v>2</v>
      </c>
      <c r="EY37">
        <v>2</v>
      </c>
      <c r="EZ37">
        <v>2</v>
      </c>
      <c r="FA37">
        <v>2</v>
      </c>
      <c r="FB37">
        <v>2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2</v>
      </c>
      <c r="FI37">
        <v>2</v>
      </c>
      <c r="FJ37">
        <v>2</v>
      </c>
      <c r="FK37">
        <v>2</v>
      </c>
      <c r="FL37">
        <v>2</v>
      </c>
      <c r="FM37">
        <v>2</v>
      </c>
      <c r="FN37">
        <v>2</v>
      </c>
      <c r="FO37">
        <v>2</v>
      </c>
      <c r="FP37">
        <v>2</v>
      </c>
      <c r="FQ37">
        <v>2</v>
      </c>
      <c r="FR37">
        <v>1</v>
      </c>
      <c r="FS37">
        <v>1</v>
      </c>
      <c r="FT37">
        <v>1</v>
      </c>
      <c r="FU37">
        <v>2</v>
      </c>
      <c r="FV37">
        <v>1</v>
      </c>
      <c r="FW37">
        <v>2</v>
      </c>
      <c r="FX37">
        <v>2</v>
      </c>
      <c r="FY37">
        <v>2</v>
      </c>
      <c r="FZ37">
        <v>2</v>
      </c>
      <c r="GA37">
        <v>2</v>
      </c>
      <c r="GB37">
        <v>1</v>
      </c>
      <c r="GC37">
        <v>2</v>
      </c>
      <c r="GD37">
        <v>2</v>
      </c>
      <c r="GE37">
        <v>2</v>
      </c>
      <c r="GF37">
        <v>2</v>
      </c>
      <c r="GG37">
        <v>2</v>
      </c>
      <c r="GH37">
        <v>2</v>
      </c>
      <c r="GI37">
        <v>2</v>
      </c>
      <c r="GJ37">
        <v>2</v>
      </c>
      <c r="GK37">
        <v>2</v>
      </c>
      <c r="GP37">
        <f t="shared" ref="GP37:GP68" si="9">SUM(D37:GK37)</f>
        <v>287</v>
      </c>
      <c r="GQ37" s="2">
        <f t="shared" ref="GQ37:GQ68" si="10">SUM(D37:GK37)*100/(190*2)/100</f>
        <v>0.75526315789473686</v>
      </c>
      <c r="GR37">
        <f t="shared" ref="GR37:GR68" si="11">COUNTIFS(D37:GK37, 2 )</f>
        <v>124</v>
      </c>
      <c r="GS37" s="2">
        <f t="shared" ref="GS37:GS68" si="12">COUNTIFS(D37:GK37, 2 )*100/190/100</f>
        <v>0.65263157894736834</v>
      </c>
      <c r="GT37">
        <f t="shared" ref="GT37:GT68" si="13">SUMIF(D37:GK37, 1 )</f>
        <v>39</v>
      </c>
      <c r="GU37" s="2">
        <f t="shared" ref="GU37:GU68" si="14">SUMIF(D37:GK37, 1 )*100/190/100</f>
        <v>0.20526315789473684</v>
      </c>
      <c r="GV37">
        <f t="shared" ref="GV37:GV68" si="15">COUNTIFS(D37:GK37, 0 )</f>
        <v>27</v>
      </c>
      <c r="GW37" s="2">
        <f t="shared" ref="GW37:GW68" si="16">COUNTIFS(D37:GK37, 0 )*100/190/100</f>
        <v>0.14210526315789473</v>
      </c>
      <c r="GX37">
        <f t="shared" ref="GX37:GX68" si="17">COUNTIFS(D37:GK37, 2 )+COUNTIFS(D37:GK37, 1 )+COUNTIFS(D37:GK37, 0 )</f>
        <v>190</v>
      </c>
    </row>
    <row r="38" spans="1:206" x14ac:dyDescent="0.2">
      <c r="A38" s="5" t="s">
        <v>358</v>
      </c>
      <c r="B38" t="s">
        <v>279</v>
      </c>
      <c r="C38" s="9" t="s">
        <v>292</v>
      </c>
      <c r="D38">
        <v>2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2</v>
      </c>
      <c r="Z38">
        <v>2</v>
      </c>
      <c r="AA38">
        <v>2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1</v>
      </c>
      <c r="AN38">
        <v>0</v>
      </c>
      <c r="AO38">
        <v>2</v>
      </c>
      <c r="AP38">
        <v>1</v>
      </c>
      <c r="AQ38">
        <v>0</v>
      </c>
      <c r="AR38">
        <v>2</v>
      </c>
      <c r="AS38">
        <v>1</v>
      </c>
      <c r="AT38">
        <v>2</v>
      </c>
      <c r="AU38">
        <v>1</v>
      </c>
      <c r="AV38">
        <v>1</v>
      </c>
      <c r="AW38">
        <v>0</v>
      </c>
      <c r="AX38">
        <v>0</v>
      </c>
      <c r="AY38">
        <v>0</v>
      </c>
      <c r="AZ38">
        <v>0</v>
      </c>
      <c r="BA38">
        <v>1</v>
      </c>
      <c r="BB38">
        <v>2</v>
      </c>
      <c r="BC38">
        <v>1</v>
      </c>
      <c r="BD38">
        <v>2</v>
      </c>
      <c r="BE38">
        <v>2</v>
      </c>
      <c r="BF38">
        <v>2</v>
      </c>
      <c r="BG38">
        <v>1</v>
      </c>
      <c r="BH38">
        <v>1</v>
      </c>
      <c r="BI38">
        <v>2</v>
      </c>
      <c r="BJ38">
        <v>0</v>
      </c>
      <c r="BK38">
        <v>0</v>
      </c>
      <c r="BL38">
        <v>0</v>
      </c>
      <c r="BM38">
        <v>2</v>
      </c>
      <c r="BN38">
        <v>2</v>
      </c>
      <c r="BO38">
        <v>0</v>
      </c>
      <c r="BP38">
        <v>2</v>
      </c>
      <c r="BQ38">
        <v>2</v>
      </c>
      <c r="BR38">
        <v>2</v>
      </c>
      <c r="BS38">
        <v>2</v>
      </c>
      <c r="BT38">
        <v>0</v>
      </c>
      <c r="BU38">
        <v>2</v>
      </c>
      <c r="BV38">
        <v>0</v>
      </c>
      <c r="BW38">
        <v>0</v>
      </c>
      <c r="BX38">
        <v>0</v>
      </c>
      <c r="BY38">
        <v>1</v>
      </c>
      <c r="BZ38">
        <v>0</v>
      </c>
      <c r="CA38">
        <v>1</v>
      </c>
      <c r="CB38">
        <v>1</v>
      </c>
      <c r="CC38">
        <v>1</v>
      </c>
      <c r="CD38">
        <v>0</v>
      </c>
      <c r="CE38">
        <v>0</v>
      </c>
      <c r="CF38">
        <v>1</v>
      </c>
      <c r="CG38">
        <v>0</v>
      </c>
      <c r="CH38">
        <v>1</v>
      </c>
      <c r="CI38">
        <v>1</v>
      </c>
      <c r="CJ38">
        <v>0</v>
      </c>
      <c r="CK38">
        <v>1</v>
      </c>
      <c r="CL38">
        <v>0</v>
      </c>
      <c r="CM38">
        <v>0</v>
      </c>
      <c r="CN38">
        <v>0</v>
      </c>
      <c r="CO38">
        <v>1</v>
      </c>
      <c r="CP38">
        <v>1</v>
      </c>
      <c r="CQ38">
        <v>2</v>
      </c>
      <c r="CR38">
        <v>2</v>
      </c>
      <c r="CS38">
        <v>2</v>
      </c>
      <c r="CT38">
        <v>1</v>
      </c>
      <c r="CU38">
        <v>1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2</v>
      </c>
      <c r="DL38">
        <v>2</v>
      </c>
      <c r="DM38">
        <v>2</v>
      </c>
      <c r="DN38">
        <v>0</v>
      </c>
      <c r="DO38">
        <v>2</v>
      </c>
      <c r="DP38">
        <v>0</v>
      </c>
      <c r="DQ38">
        <v>0</v>
      </c>
      <c r="DR38">
        <v>0</v>
      </c>
      <c r="DS38">
        <v>0</v>
      </c>
      <c r="DT38">
        <v>2</v>
      </c>
      <c r="DU38">
        <v>2</v>
      </c>
      <c r="DV38">
        <v>2</v>
      </c>
      <c r="DW38">
        <v>2</v>
      </c>
      <c r="DX38">
        <v>1</v>
      </c>
      <c r="DY38">
        <v>0</v>
      </c>
      <c r="DZ38">
        <v>0</v>
      </c>
      <c r="EA38">
        <v>2</v>
      </c>
      <c r="EB38">
        <v>0</v>
      </c>
      <c r="EC38">
        <v>0</v>
      </c>
      <c r="ED38">
        <v>1</v>
      </c>
      <c r="EE38">
        <v>2</v>
      </c>
      <c r="EF38">
        <v>1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2</v>
      </c>
      <c r="EO38">
        <v>0</v>
      </c>
      <c r="EP38">
        <v>0</v>
      </c>
      <c r="EQ38">
        <v>1</v>
      </c>
      <c r="ER38">
        <v>1</v>
      </c>
      <c r="ES38">
        <v>0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2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2</v>
      </c>
      <c r="FG38">
        <v>2</v>
      </c>
      <c r="FH38">
        <v>2</v>
      </c>
      <c r="FI38">
        <v>2</v>
      </c>
      <c r="FJ38">
        <v>2</v>
      </c>
      <c r="FK38">
        <v>2</v>
      </c>
      <c r="FL38">
        <v>2</v>
      </c>
      <c r="FM38">
        <v>2</v>
      </c>
      <c r="FN38">
        <v>2</v>
      </c>
      <c r="FO38">
        <v>2</v>
      </c>
      <c r="FP38">
        <v>2</v>
      </c>
      <c r="FQ38">
        <v>1</v>
      </c>
      <c r="FR38">
        <v>0</v>
      </c>
      <c r="FS38">
        <v>0</v>
      </c>
      <c r="FT38">
        <v>1</v>
      </c>
      <c r="FU38">
        <v>2</v>
      </c>
      <c r="FV38">
        <v>2</v>
      </c>
      <c r="FW38">
        <v>1</v>
      </c>
      <c r="FX38">
        <v>2</v>
      </c>
      <c r="FY38">
        <v>1</v>
      </c>
      <c r="FZ38">
        <v>1</v>
      </c>
      <c r="GA38">
        <v>2</v>
      </c>
      <c r="GB38">
        <v>2</v>
      </c>
      <c r="GC38">
        <v>2</v>
      </c>
      <c r="GD38">
        <v>2</v>
      </c>
      <c r="GE38">
        <v>2</v>
      </c>
      <c r="GF38">
        <v>2</v>
      </c>
      <c r="GG38">
        <v>2</v>
      </c>
      <c r="GH38">
        <v>2</v>
      </c>
      <c r="GI38">
        <v>0</v>
      </c>
      <c r="GJ38">
        <v>2</v>
      </c>
      <c r="GK38">
        <v>2</v>
      </c>
      <c r="GP38">
        <f t="shared" si="9"/>
        <v>258</v>
      </c>
      <c r="GQ38" s="2">
        <f t="shared" si="10"/>
        <v>0.67894736842105263</v>
      </c>
      <c r="GR38">
        <f t="shared" si="11"/>
        <v>113</v>
      </c>
      <c r="GS38" s="2">
        <f t="shared" si="12"/>
        <v>0.59473684210526312</v>
      </c>
      <c r="GT38">
        <f t="shared" si="13"/>
        <v>32</v>
      </c>
      <c r="GU38" s="2">
        <f t="shared" si="14"/>
        <v>0.16842105263157894</v>
      </c>
      <c r="GV38">
        <f t="shared" si="15"/>
        <v>45</v>
      </c>
      <c r="GW38" s="2">
        <f t="shared" si="16"/>
        <v>0.23684210526315791</v>
      </c>
      <c r="GX38">
        <f t="shared" si="17"/>
        <v>190</v>
      </c>
    </row>
    <row r="39" spans="1:206" x14ac:dyDescent="0.2">
      <c r="A39" s="3" t="s">
        <v>356</v>
      </c>
      <c r="B39" t="s">
        <v>256</v>
      </c>
      <c r="C39" s="9" t="s">
        <v>293</v>
      </c>
      <c r="D39">
        <v>2</v>
      </c>
      <c r="E39">
        <v>2</v>
      </c>
      <c r="F39">
        <v>1</v>
      </c>
      <c r="G39">
        <v>2</v>
      </c>
      <c r="H39">
        <v>2</v>
      </c>
      <c r="I39">
        <v>1</v>
      </c>
      <c r="J39">
        <v>2</v>
      </c>
      <c r="K39">
        <v>2</v>
      </c>
      <c r="L39">
        <v>2</v>
      </c>
      <c r="M39">
        <v>2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2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2</v>
      </c>
      <c r="AX39">
        <v>0</v>
      </c>
      <c r="AY39">
        <v>1</v>
      </c>
      <c r="AZ39">
        <v>0</v>
      </c>
      <c r="BA39">
        <v>0</v>
      </c>
      <c r="BB39">
        <v>0</v>
      </c>
      <c r="BC39">
        <v>2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2</v>
      </c>
      <c r="BL39">
        <v>0</v>
      </c>
      <c r="BM39">
        <v>2</v>
      </c>
      <c r="BN39">
        <v>2</v>
      </c>
      <c r="BO39">
        <v>0</v>
      </c>
      <c r="BP39">
        <v>2</v>
      </c>
      <c r="BQ39">
        <v>0</v>
      </c>
      <c r="BR39">
        <v>2</v>
      </c>
      <c r="BS39">
        <v>2</v>
      </c>
      <c r="BT39">
        <v>2</v>
      </c>
      <c r="BU39">
        <v>2</v>
      </c>
      <c r="BV39">
        <v>2</v>
      </c>
      <c r="BW39">
        <v>2</v>
      </c>
      <c r="BX39">
        <v>2</v>
      </c>
      <c r="BY39">
        <v>0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1</v>
      </c>
      <c r="CJ39">
        <v>0</v>
      </c>
      <c r="CK39">
        <v>2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1</v>
      </c>
      <c r="CT39">
        <v>2</v>
      </c>
      <c r="CU39">
        <v>2</v>
      </c>
      <c r="CV39">
        <v>2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2</v>
      </c>
      <c r="DL39">
        <v>2</v>
      </c>
      <c r="DM39">
        <v>2</v>
      </c>
      <c r="DN39">
        <v>2</v>
      </c>
      <c r="DO39">
        <v>2</v>
      </c>
      <c r="DP39">
        <v>0</v>
      </c>
      <c r="DQ39">
        <v>0</v>
      </c>
      <c r="DR39">
        <v>2</v>
      </c>
      <c r="DS39">
        <v>1</v>
      </c>
      <c r="DT39">
        <v>2</v>
      </c>
      <c r="DU39">
        <v>2</v>
      </c>
      <c r="DV39">
        <v>2</v>
      </c>
      <c r="DW39">
        <v>2</v>
      </c>
      <c r="DX39">
        <v>2</v>
      </c>
      <c r="DY39">
        <v>1</v>
      </c>
      <c r="DZ39">
        <v>0</v>
      </c>
      <c r="EA39">
        <v>2</v>
      </c>
      <c r="EB39">
        <v>0</v>
      </c>
      <c r="EC39">
        <v>0</v>
      </c>
      <c r="ED39">
        <v>0</v>
      </c>
      <c r="EE39">
        <v>2</v>
      </c>
      <c r="EF39">
        <v>2</v>
      </c>
      <c r="EG39">
        <v>2</v>
      </c>
      <c r="EH39">
        <v>0</v>
      </c>
      <c r="EI39">
        <v>2</v>
      </c>
      <c r="EJ39">
        <v>2</v>
      </c>
      <c r="EK39">
        <v>0</v>
      </c>
      <c r="EL39">
        <v>0</v>
      </c>
      <c r="EM39">
        <v>2</v>
      </c>
      <c r="EN39">
        <v>2</v>
      </c>
      <c r="EO39">
        <v>1</v>
      </c>
      <c r="EP39">
        <v>1</v>
      </c>
      <c r="EQ39">
        <v>0</v>
      </c>
      <c r="ER39">
        <v>0</v>
      </c>
      <c r="ES39">
        <v>0</v>
      </c>
      <c r="ET39">
        <v>2</v>
      </c>
      <c r="EU39">
        <v>2</v>
      </c>
      <c r="EV39">
        <v>2</v>
      </c>
      <c r="EW39">
        <v>2</v>
      </c>
      <c r="EX39">
        <v>2</v>
      </c>
      <c r="EY39">
        <v>2</v>
      </c>
      <c r="EZ39">
        <v>2</v>
      </c>
      <c r="FA39">
        <v>1</v>
      </c>
      <c r="FB39">
        <v>2</v>
      </c>
      <c r="FC39">
        <v>2</v>
      </c>
      <c r="FD39">
        <v>2</v>
      </c>
      <c r="FE39">
        <v>2</v>
      </c>
      <c r="FF39">
        <v>2</v>
      </c>
      <c r="FG39">
        <v>2</v>
      </c>
      <c r="FH39">
        <v>2</v>
      </c>
      <c r="FI39">
        <v>0</v>
      </c>
      <c r="FJ39">
        <v>2</v>
      </c>
      <c r="FK39">
        <v>2</v>
      </c>
      <c r="FL39">
        <v>2</v>
      </c>
      <c r="FM39">
        <v>0</v>
      </c>
      <c r="FN39">
        <v>0</v>
      </c>
      <c r="FO39">
        <v>1</v>
      </c>
      <c r="FP39">
        <v>2</v>
      </c>
      <c r="FQ39">
        <v>2</v>
      </c>
      <c r="FR39">
        <v>2</v>
      </c>
      <c r="FS39">
        <v>0</v>
      </c>
      <c r="FT39">
        <v>1</v>
      </c>
      <c r="FU39">
        <v>2</v>
      </c>
      <c r="FV39">
        <v>2</v>
      </c>
      <c r="FW39">
        <v>1</v>
      </c>
      <c r="FX39">
        <v>2</v>
      </c>
      <c r="FY39">
        <v>1</v>
      </c>
      <c r="FZ39">
        <v>1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2</v>
      </c>
      <c r="GG39">
        <v>2</v>
      </c>
      <c r="GH39">
        <v>2</v>
      </c>
      <c r="GI39">
        <v>2</v>
      </c>
      <c r="GJ39">
        <v>2</v>
      </c>
      <c r="GK39">
        <v>2</v>
      </c>
      <c r="GP39">
        <f t="shared" si="9"/>
        <v>262</v>
      </c>
      <c r="GQ39" s="2">
        <f t="shared" si="10"/>
        <v>0.68947368421052635</v>
      </c>
      <c r="GR39">
        <f t="shared" si="11"/>
        <v>122</v>
      </c>
      <c r="GS39" s="2">
        <f t="shared" si="12"/>
        <v>0.64210526315789485</v>
      </c>
      <c r="GT39">
        <f t="shared" si="13"/>
        <v>18</v>
      </c>
      <c r="GU39" s="2">
        <f t="shared" si="14"/>
        <v>9.4736842105263147E-2</v>
      </c>
      <c r="GV39">
        <f t="shared" si="15"/>
        <v>50</v>
      </c>
      <c r="GW39" s="2">
        <f t="shared" si="16"/>
        <v>0.26315789473684209</v>
      </c>
      <c r="GX39">
        <f t="shared" si="17"/>
        <v>190</v>
      </c>
    </row>
    <row r="40" spans="1:206" x14ac:dyDescent="0.2">
      <c r="A40" s="4" t="s">
        <v>357</v>
      </c>
      <c r="B40" t="s">
        <v>258</v>
      </c>
      <c r="C40" s="9" t="s">
        <v>294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2</v>
      </c>
      <c r="AA40">
        <v>2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0</v>
      </c>
      <c r="AO40">
        <v>2</v>
      </c>
      <c r="AP40">
        <v>1</v>
      </c>
      <c r="AQ40">
        <v>2</v>
      </c>
      <c r="AR40">
        <v>1</v>
      </c>
      <c r="AS40">
        <v>1</v>
      </c>
      <c r="AT40">
        <v>2</v>
      </c>
      <c r="AU40">
        <v>2</v>
      </c>
      <c r="AV40">
        <v>1</v>
      </c>
      <c r="AW40">
        <v>2</v>
      </c>
      <c r="AX40">
        <v>2</v>
      </c>
      <c r="AY40">
        <v>2</v>
      </c>
      <c r="AZ40">
        <v>0</v>
      </c>
      <c r="BA40">
        <v>1</v>
      </c>
      <c r="BB40">
        <v>2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2</v>
      </c>
      <c r="BI40">
        <v>2</v>
      </c>
      <c r="BJ40">
        <v>1</v>
      </c>
      <c r="BK40">
        <v>2</v>
      </c>
      <c r="BL40">
        <v>1</v>
      </c>
      <c r="BM40">
        <v>2</v>
      </c>
      <c r="BN40">
        <v>2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2</v>
      </c>
      <c r="BV40">
        <v>0</v>
      </c>
      <c r="BW40">
        <v>2</v>
      </c>
      <c r="BX40">
        <v>1</v>
      </c>
      <c r="BY40">
        <v>0</v>
      </c>
      <c r="BZ40">
        <v>1</v>
      </c>
      <c r="CA40">
        <v>1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1</v>
      </c>
      <c r="CJ40">
        <v>2</v>
      </c>
      <c r="CK40">
        <v>2</v>
      </c>
      <c r="CL40">
        <v>1</v>
      </c>
      <c r="CM40">
        <v>1</v>
      </c>
      <c r="CN40">
        <v>2</v>
      </c>
      <c r="CO40">
        <v>0</v>
      </c>
      <c r="CP40">
        <v>0</v>
      </c>
      <c r="CQ40">
        <v>2</v>
      </c>
      <c r="CR40">
        <v>2</v>
      </c>
      <c r="CS40">
        <v>2</v>
      </c>
      <c r="CT40">
        <v>2</v>
      </c>
      <c r="CU40">
        <v>1</v>
      </c>
      <c r="CV40">
        <v>2</v>
      </c>
      <c r="CW40">
        <v>1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1</v>
      </c>
      <c r="DG40">
        <v>0</v>
      </c>
      <c r="DH40">
        <v>2</v>
      </c>
      <c r="DI40">
        <v>2</v>
      </c>
      <c r="DJ40">
        <v>2</v>
      </c>
      <c r="DK40">
        <v>2</v>
      </c>
      <c r="DL40">
        <v>1</v>
      </c>
      <c r="DM40">
        <v>1</v>
      </c>
      <c r="DN40">
        <v>2</v>
      </c>
      <c r="DO40">
        <v>2</v>
      </c>
      <c r="DP40">
        <v>1</v>
      </c>
      <c r="DQ40">
        <v>0</v>
      </c>
      <c r="DR40">
        <v>2</v>
      </c>
      <c r="DS40">
        <v>1</v>
      </c>
      <c r="DT40">
        <v>2</v>
      </c>
      <c r="DU40">
        <v>2</v>
      </c>
      <c r="DV40">
        <v>2</v>
      </c>
      <c r="DW40">
        <v>1</v>
      </c>
      <c r="DX40">
        <v>2</v>
      </c>
      <c r="DY40">
        <v>1</v>
      </c>
      <c r="DZ40">
        <v>2</v>
      </c>
      <c r="EA40">
        <v>2</v>
      </c>
      <c r="EB40">
        <v>0</v>
      </c>
      <c r="EC40">
        <v>1</v>
      </c>
      <c r="ED40">
        <v>1</v>
      </c>
      <c r="EE40">
        <v>2</v>
      </c>
      <c r="EF40">
        <v>2</v>
      </c>
      <c r="EG40">
        <v>0</v>
      </c>
      <c r="EH40">
        <v>0</v>
      </c>
      <c r="EI40">
        <v>2</v>
      </c>
      <c r="EJ40">
        <v>0</v>
      </c>
      <c r="EK40">
        <v>0</v>
      </c>
      <c r="EL40">
        <v>0</v>
      </c>
      <c r="EM40">
        <v>1</v>
      </c>
      <c r="EN40">
        <v>1</v>
      </c>
      <c r="EO40">
        <v>0</v>
      </c>
      <c r="EP40">
        <v>0</v>
      </c>
      <c r="EQ40">
        <v>0</v>
      </c>
      <c r="ER40">
        <v>0</v>
      </c>
      <c r="ES40">
        <v>2</v>
      </c>
      <c r="ET40">
        <v>2</v>
      </c>
      <c r="EU40">
        <v>1</v>
      </c>
      <c r="EV40">
        <v>1</v>
      </c>
      <c r="EW40">
        <v>2</v>
      </c>
      <c r="EX40">
        <v>2</v>
      </c>
      <c r="EY40">
        <v>2</v>
      </c>
      <c r="EZ40">
        <v>2</v>
      </c>
      <c r="FA40">
        <v>2</v>
      </c>
      <c r="FB40">
        <v>1</v>
      </c>
      <c r="FC40">
        <v>1</v>
      </c>
      <c r="FD40">
        <v>1</v>
      </c>
      <c r="FE40">
        <v>2</v>
      </c>
      <c r="FF40">
        <v>2</v>
      </c>
      <c r="FG40">
        <v>2</v>
      </c>
      <c r="FH40">
        <v>0</v>
      </c>
      <c r="FI40">
        <v>0</v>
      </c>
      <c r="FJ40">
        <v>1</v>
      </c>
      <c r="FK40">
        <v>0</v>
      </c>
      <c r="FL40">
        <v>0</v>
      </c>
      <c r="FM40">
        <v>0</v>
      </c>
      <c r="FN40">
        <v>0</v>
      </c>
      <c r="FO40">
        <v>2</v>
      </c>
      <c r="FP40">
        <v>2</v>
      </c>
      <c r="FQ40">
        <v>2</v>
      </c>
      <c r="FR40">
        <v>1</v>
      </c>
      <c r="FS40">
        <v>0</v>
      </c>
      <c r="FT40">
        <v>0</v>
      </c>
      <c r="FU40">
        <v>2</v>
      </c>
      <c r="FV40">
        <v>1</v>
      </c>
      <c r="FW40">
        <v>2</v>
      </c>
      <c r="FX40">
        <v>1</v>
      </c>
      <c r="FY40">
        <v>2</v>
      </c>
      <c r="FZ40">
        <v>1</v>
      </c>
      <c r="GA40">
        <v>2</v>
      </c>
      <c r="GB40">
        <v>1</v>
      </c>
      <c r="GC40">
        <v>0</v>
      </c>
      <c r="GD40">
        <v>0</v>
      </c>
      <c r="GE40">
        <v>1</v>
      </c>
      <c r="GF40">
        <v>2</v>
      </c>
      <c r="GG40">
        <v>0</v>
      </c>
      <c r="GH40">
        <v>1</v>
      </c>
      <c r="GI40">
        <v>1</v>
      </c>
      <c r="GJ40">
        <v>2</v>
      </c>
      <c r="GK40">
        <v>0</v>
      </c>
      <c r="GP40">
        <f t="shared" si="9"/>
        <v>274</v>
      </c>
      <c r="GQ40" s="2">
        <f t="shared" si="10"/>
        <v>0.72105263157894739</v>
      </c>
      <c r="GR40">
        <f t="shared" si="11"/>
        <v>116</v>
      </c>
      <c r="GS40" s="2">
        <f t="shared" si="12"/>
        <v>0.61052631578947369</v>
      </c>
      <c r="GT40">
        <f t="shared" si="13"/>
        <v>42</v>
      </c>
      <c r="GU40" s="2">
        <f t="shared" si="14"/>
        <v>0.22105263157894736</v>
      </c>
      <c r="GV40">
        <f t="shared" si="15"/>
        <v>32</v>
      </c>
      <c r="GW40" s="2">
        <f t="shared" si="16"/>
        <v>0.16842105263157894</v>
      </c>
      <c r="GX40">
        <f t="shared" si="17"/>
        <v>190</v>
      </c>
    </row>
    <row r="41" spans="1:206" x14ac:dyDescent="0.2">
      <c r="A41" s="6" t="s">
        <v>359</v>
      </c>
      <c r="B41" t="s">
        <v>256</v>
      </c>
      <c r="C41" s="9" t="s">
        <v>295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1</v>
      </c>
      <c r="AQ41">
        <v>0</v>
      </c>
      <c r="AR41">
        <v>0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1</v>
      </c>
      <c r="AZ41">
        <v>1</v>
      </c>
      <c r="BA41">
        <v>1</v>
      </c>
      <c r="BB41">
        <v>1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2</v>
      </c>
      <c r="BO41">
        <v>0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2</v>
      </c>
      <c r="BX41">
        <v>2</v>
      </c>
      <c r="BY41">
        <v>1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1</v>
      </c>
      <c r="CJ41">
        <v>2</v>
      </c>
      <c r="CK41">
        <v>1</v>
      </c>
      <c r="CL41">
        <v>2</v>
      </c>
      <c r="CM41">
        <v>2</v>
      </c>
      <c r="CN41">
        <v>0</v>
      </c>
      <c r="CO41">
        <v>2</v>
      </c>
      <c r="CP41">
        <v>2</v>
      </c>
      <c r="CQ41">
        <v>0</v>
      </c>
      <c r="CR41">
        <v>0</v>
      </c>
      <c r="CS41">
        <v>2</v>
      </c>
      <c r="CT41">
        <v>2</v>
      </c>
      <c r="CU41">
        <v>1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1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1</v>
      </c>
      <c r="DZ41">
        <v>2</v>
      </c>
      <c r="EA41">
        <v>2</v>
      </c>
      <c r="EB41">
        <v>2</v>
      </c>
      <c r="EC41">
        <v>2</v>
      </c>
      <c r="ED41">
        <v>2</v>
      </c>
      <c r="EE41">
        <v>2</v>
      </c>
      <c r="EF41">
        <v>2</v>
      </c>
      <c r="EG41">
        <v>2</v>
      </c>
      <c r="EH41">
        <v>2</v>
      </c>
      <c r="EI41">
        <v>1</v>
      </c>
      <c r="EJ41">
        <v>1</v>
      </c>
      <c r="EK41">
        <v>2</v>
      </c>
      <c r="EL41">
        <v>1</v>
      </c>
      <c r="EM41">
        <v>1</v>
      </c>
      <c r="EN41">
        <v>2</v>
      </c>
      <c r="EO41">
        <v>1</v>
      </c>
      <c r="EP41">
        <v>1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2</v>
      </c>
      <c r="EX41">
        <v>2</v>
      </c>
      <c r="EY41">
        <v>2</v>
      </c>
      <c r="EZ41">
        <v>2</v>
      </c>
      <c r="FA41">
        <v>1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1</v>
      </c>
      <c r="FJ41">
        <v>2</v>
      </c>
      <c r="FK41">
        <v>2</v>
      </c>
      <c r="FL41">
        <v>2</v>
      </c>
      <c r="FM41">
        <v>0</v>
      </c>
      <c r="FN41">
        <v>2</v>
      </c>
      <c r="FO41">
        <v>2</v>
      </c>
      <c r="FP41">
        <v>2</v>
      </c>
      <c r="FQ41">
        <v>2</v>
      </c>
      <c r="FR41">
        <v>2</v>
      </c>
      <c r="FS41">
        <v>2</v>
      </c>
      <c r="FT41">
        <v>2</v>
      </c>
      <c r="FU41">
        <v>2</v>
      </c>
      <c r="FV41">
        <v>2</v>
      </c>
      <c r="FW41">
        <v>2</v>
      </c>
      <c r="FX41">
        <v>1</v>
      </c>
      <c r="FY41">
        <v>2</v>
      </c>
      <c r="FZ41">
        <v>2</v>
      </c>
      <c r="GA41">
        <v>2</v>
      </c>
      <c r="GB41">
        <v>2</v>
      </c>
      <c r="GC41">
        <v>2</v>
      </c>
      <c r="GD41">
        <v>2</v>
      </c>
      <c r="GE41">
        <v>1</v>
      </c>
      <c r="GF41">
        <v>2</v>
      </c>
      <c r="GG41">
        <v>2</v>
      </c>
      <c r="GH41">
        <v>2</v>
      </c>
      <c r="GI41">
        <v>2</v>
      </c>
      <c r="GJ41">
        <v>2</v>
      </c>
      <c r="GK41">
        <v>2</v>
      </c>
      <c r="GP41">
        <f t="shared" si="9"/>
        <v>344</v>
      </c>
      <c r="GQ41" s="2">
        <f t="shared" si="10"/>
        <v>0.90526315789473688</v>
      </c>
      <c r="GR41">
        <f t="shared" si="11"/>
        <v>161</v>
      </c>
      <c r="GS41" s="2">
        <f t="shared" si="12"/>
        <v>0.84736842105263166</v>
      </c>
      <c r="GT41">
        <f t="shared" si="13"/>
        <v>22</v>
      </c>
      <c r="GU41" s="2">
        <f t="shared" si="14"/>
        <v>0.11578947368421053</v>
      </c>
      <c r="GV41">
        <f t="shared" si="15"/>
        <v>7</v>
      </c>
      <c r="GW41" s="2">
        <f t="shared" si="16"/>
        <v>3.6842105263157891E-2</v>
      </c>
      <c r="GX41">
        <f t="shared" si="17"/>
        <v>190</v>
      </c>
    </row>
    <row r="42" spans="1:206" x14ac:dyDescent="0.2">
      <c r="A42" s="3" t="s">
        <v>356</v>
      </c>
      <c r="B42" t="s">
        <v>256</v>
      </c>
      <c r="C42" s="9" t="s">
        <v>372</v>
      </c>
      <c r="D42">
        <v>2</v>
      </c>
      <c r="E42">
        <v>2</v>
      </c>
      <c r="F42">
        <v>2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1</v>
      </c>
      <c r="AJ42">
        <v>2</v>
      </c>
      <c r="AK42">
        <v>2</v>
      </c>
      <c r="AL42">
        <v>1</v>
      </c>
      <c r="AM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>
        <v>2</v>
      </c>
      <c r="AT42">
        <v>0</v>
      </c>
      <c r="AU42">
        <v>2</v>
      </c>
      <c r="AV42">
        <v>1</v>
      </c>
      <c r="AW42">
        <v>1</v>
      </c>
      <c r="AX42">
        <v>0</v>
      </c>
      <c r="AY42">
        <v>1</v>
      </c>
      <c r="AZ42">
        <v>0</v>
      </c>
      <c r="BA42">
        <v>1</v>
      </c>
      <c r="BB42">
        <v>1</v>
      </c>
      <c r="BC42">
        <v>1</v>
      </c>
      <c r="BD42">
        <v>2</v>
      </c>
      <c r="BE42">
        <v>2</v>
      </c>
      <c r="BF42">
        <v>2</v>
      </c>
      <c r="BG42">
        <v>2</v>
      </c>
      <c r="BH42">
        <v>0</v>
      </c>
      <c r="BI42">
        <v>1</v>
      </c>
      <c r="BJ42">
        <v>2</v>
      </c>
      <c r="BK42">
        <v>0</v>
      </c>
      <c r="BL42">
        <v>1</v>
      </c>
      <c r="BM42">
        <v>2</v>
      </c>
      <c r="BN42">
        <v>2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1</v>
      </c>
      <c r="BX42">
        <v>1</v>
      </c>
      <c r="BY42">
        <v>1</v>
      </c>
      <c r="BZ42">
        <v>2</v>
      </c>
      <c r="CA42">
        <v>2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2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2</v>
      </c>
      <c r="CT42">
        <v>2</v>
      </c>
      <c r="CU42">
        <v>0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0</v>
      </c>
      <c r="DL42">
        <v>2</v>
      </c>
      <c r="DM42">
        <v>2</v>
      </c>
      <c r="DN42">
        <v>2</v>
      </c>
      <c r="DO42">
        <v>1</v>
      </c>
      <c r="DP42">
        <v>0</v>
      </c>
      <c r="DQ42">
        <v>0</v>
      </c>
      <c r="DR42">
        <v>2</v>
      </c>
      <c r="DS42">
        <v>1</v>
      </c>
      <c r="DT42">
        <v>2</v>
      </c>
      <c r="DU42">
        <v>2</v>
      </c>
      <c r="DV42">
        <v>2</v>
      </c>
      <c r="DW42">
        <v>2</v>
      </c>
      <c r="DX42">
        <v>2</v>
      </c>
      <c r="DY42">
        <v>1</v>
      </c>
      <c r="DZ42">
        <v>0</v>
      </c>
      <c r="EA42">
        <v>0</v>
      </c>
      <c r="EB42">
        <v>0</v>
      </c>
      <c r="EC42">
        <v>1</v>
      </c>
      <c r="ED42">
        <v>2</v>
      </c>
      <c r="EE42">
        <v>2</v>
      </c>
      <c r="EF42">
        <v>2</v>
      </c>
      <c r="EG42">
        <v>2</v>
      </c>
      <c r="EH42">
        <v>1</v>
      </c>
      <c r="EI42">
        <v>1</v>
      </c>
      <c r="EJ42">
        <v>1</v>
      </c>
      <c r="EK42">
        <v>2</v>
      </c>
      <c r="EL42">
        <v>1</v>
      </c>
      <c r="EM42">
        <v>2</v>
      </c>
      <c r="EN42">
        <v>0</v>
      </c>
      <c r="EO42">
        <v>0</v>
      </c>
      <c r="EP42">
        <v>0</v>
      </c>
      <c r="EQ42">
        <v>0</v>
      </c>
      <c r="ER42">
        <v>1</v>
      </c>
      <c r="ES42">
        <v>0</v>
      </c>
      <c r="ET42">
        <v>2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0</v>
      </c>
      <c r="FA42">
        <v>1</v>
      </c>
      <c r="FB42">
        <v>2</v>
      </c>
      <c r="FC42">
        <v>2</v>
      </c>
      <c r="FD42">
        <v>2</v>
      </c>
      <c r="FE42">
        <v>2</v>
      </c>
      <c r="FF42">
        <v>2</v>
      </c>
      <c r="FG42">
        <v>0</v>
      </c>
      <c r="FH42">
        <v>0</v>
      </c>
      <c r="FI42">
        <v>0</v>
      </c>
      <c r="FJ42">
        <v>2</v>
      </c>
      <c r="FK42">
        <v>2</v>
      </c>
      <c r="FL42">
        <v>0</v>
      </c>
      <c r="FM42">
        <v>0</v>
      </c>
      <c r="FN42">
        <v>1</v>
      </c>
      <c r="FO42">
        <v>0</v>
      </c>
      <c r="FP42">
        <v>2</v>
      </c>
      <c r="FQ42">
        <v>2</v>
      </c>
      <c r="FR42">
        <v>2</v>
      </c>
      <c r="FS42">
        <v>0</v>
      </c>
      <c r="FT42">
        <v>1</v>
      </c>
      <c r="FU42">
        <v>0</v>
      </c>
      <c r="FV42">
        <v>2</v>
      </c>
      <c r="FW42">
        <v>2</v>
      </c>
      <c r="FX42">
        <v>0</v>
      </c>
      <c r="FY42">
        <v>2</v>
      </c>
      <c r="FZ42">
        <v>1</v>
      </c>
      <c r="GA42">
        <v>1</v>
      </c>
      <c r="GB42">
        <v>1</v>
      </c>
      <c r="GC42">
        <v>2</v>
      </c>
      <c r="GD42">
        <v>0</v>
      </c>
      <c r="GE42">
        <v>0</v>
      </c>
      <c r="GF42">
        <v>0</v>
      </c>
      <c r="GG42">
        <v>2</v>
      </c>
      <c r="GH42">
        <v>2</v>
      </c>
      <c r="GI42">
        <v>2</v>
      </c>
      <c r="GJ42">
        <v>2</v>
      </c>
      <c r="GK42">
        <v>2</v>
      </c>
      <c r="GP42">
        <f t="shared" si="9"/>
        <v>261</v>
      </c>
      <c r="GQ42" s="2">
        <f t="shared" si="10"/>
        <v>0.68684210526315792</v>
      </c>
      <c r="GR42">
        <f t="shared" si="11"/>
        <v>114</v>
      </c>
      <c r="GS42" s="2">
        <f t="shared" si="12"/>
        <v>0.6</v>
      </c>
      <c r="GT42">
        <f t="shared" si="13"/>
        <v>33</v>
      </c>
      <c r="GU42" s="2">
        <f t="shared" si="14"/>
        <v>0.17368421052631577</v>
      </c>
      <c r="GV42">
        <f t="shared" si="15"/>
        <v>43</v>
      </c>
      <c r="GW42" s="2">
        <f t="shared" si="16"/>
        <v>0.22631578947368422</v>
      </c>
      <c r="GX42">
        <f t="shared" si="17"/>
        <v>190</v>
      </c>
    </row>
    <row r="43" spans="1:206" x14ac:dyDescent="0.2">
      <c r="A43" s="6" t="s">
        <v>359</v>
      </c>
      <c r="B43" t="s">
        <v>256</v>
      </c>
      <c r="C43" s="9" t="s">
        <v>296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1</v>
      </c>
      <c r="AN43">
        <v>2</v>
      </c>
      <c r="AO43">
        <v>2</v>
      </c>
      <c r="AP43">
        <v>1</v>
      </c>
      <c r="AQ43">
        <v>2</v>
      </c>
      <c r="AR43">
        <v>2</v>
      </c>
      <c r="AS43">
        <v>1</v>
      </c>
      <c r="AT43">
        <v>2</v>
      </c>
      <c r="AU43">
        <v>2</v>
      </c>
      <c r="AV43">
        <v>2</v>
      </c>
      <c r="AW43">
        <v>2</v>
      </c>
      <c r="AX43">
        <v>0</v>
      </c>
      <c r="AY43">
        <v>2</v>
      </c>
      <c r="AZ43">
        <v>0</v>
      </c>
      <c r="BA43">
        <v>0</v>
      </c>
      <c r="BB43">
        <v>2</v>
      </c>
      <c r="BC43">
        <v>2</v>
      </c>
      <c r="BD43">
        <v>2</v>
      </c>
      <c r="BE43">
        <v>2</v>
      </c>
      <c r="BF43">
        <v>1</v>
      </c>
      <c r="BG43">
        <v>2</v>
      </c>
      <c r="BH43">
        <v>2</v>
      </c>
      <c r="BI43">
        <v>2</v>
      </c>
      <c r="BJ43">
        <v>2</v>
      </c>
      <c r="BK43">
        <v>0</v>
      </c>
      <c r="BL43">
        <v>0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2</v>
      </c>
      <c r="CK43">
        <v>1</v>
      </c>
      <c r="CL43">
        <v>2</v>
      </c>
      <c r="CM43">
        <v>2</v>
      </c>
      <c r="CN43">
        <v>0</v>
      </c>
      <c r="CO43">
        <v>2</v>
      </c>
      <c r="CP43">
        <v>2</v>
      </c>
      <c r="CQ43">
        <v>2</v>
      </c>
      <c r="CR43">
        <v>0</v>
      </c>
      <c r="CS43">
        <v>2</v>
      </c>
      <c r="CT43">
        <v>2</v>
      </c>
      <c r="CU43">
        <v>1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0</v>
      </c>
      <c r="DR43">
        <v>2</v>
      </c>
      <c r="DS43">
        <v>2</v>
      </c>
      <c r="DT43">
        <v>2</v>
      </c>
      <c r="DU43">
        <v>2</v>
      </c>
      <c r="DV43">
        <v>2</v>
      </c>
      <c r="DW43">
        <v>2</v>
      </c>
      <c r="DX43">
        <v>1</v>
      </c>
      <c r="DY43">
        <v>0</v>
      </c>
      <c r="DZ43">
        <v>0</v>
      </c>
      <c r="EA43">
        <v>2</v>
      </c>
      <c r="EB43">
        <v>1</v>
      </c>
      <c r="EC43">
        <v>2</v>
      </c>
      <c r="ED43">
        <v>0</v>
      </c>
      <c r="EE43">
        <v>2</v>
      </c>
      <c r="EF43">
        <v>2</v>
      </c>
      <c r="EG43">
        <v>2</v>
      </c>
      <c r="EH43">
        <v>2</v>
      </c>
      <c r="EI43">
        <v>0</v>
      </c>
      <c r="EJ43">
        <v>0</v>
      </c>
      <c r="EK43">
        <v>0</v>
      </c>
      <c r="EL43">
        <v>1</v>
      </c>
      <c r="EM43">
        <v>1</v>
      </c>
      <c r="EN43">
        <v>2</v>
      </c>
      <c r="EO43">
        <v>1</v>
      </c>
      <c r="EP43">
        <v>2</v>
      </c>
      <c r="EQ43">
        <v>1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1</v>
      </c>
      <c r="FS43">
        <v>0</v>
      </c>
      <c r="FT43">
        <v>2</v>
      </c>
      <c r="FU43">
        <v>2</v>
      </c>
      <c r="FV43">
        <v>2</v>
      </c>
      <c r="FW43">
        <v>2</v>
      </c>
      <c r="FX43">
        <v>2</v>
      </c>
      <c r="FY43">
        <v>2</v>
      </c>
      <c r="FZ43">
        <v>2</v>
      </c>
      <c r="GA43">
        <v>2</v>
      </c>
      <c r="GB43">
        <v>1</v>
      </c>
      <c r="GC43">
        <v>2</v>
      </c>
      <c r="GD43">
        <v>2</v>
      </c>
      <c r="GE43">
        <v>0</v>
      </c>
      <c r="GF43">
        <v>2</v>
      </c>
      <c r="GG43">
        <v>2</v>
      </c>
      <c r="GH43">
        <v>0</v>
      </c>
      <c r="GI43">
        <v>0</v>
      </c>
      <c r="GJ43">
        <v>2</v>
      </c>
      <c r="GK43">
        <v>2</v>
      </c>
      <c r="GP43">
        <f t="shared" si="9"/>
        <v>330</v>
      </c>
      <c r="GQ43" s="2">
        <f t="shared" si="10"/>
        <v>0.86842105263157887</v>
      </c>
      <c r="GR43">
        <f t="shared" si="11"/>
        <v>158</v>
      </c>
      <c r="GS43" s="2">
        <f t="shared" si="12"/>
        <v>0.83157894736842108</v>
      </c>
      <c r="GT43">
        <f t="shared" si="13"/>
        <v>14</v>
      </c>
      <c r="GU43" s="2">
        <f t="shared" si="14"/>
        <v>7.3684210526315783E-2</v>
      </c>
      <c r="GV43">
        <f t="shared" si="15"/>
        <v>18</v>
      </c>
      <c r="GW43" s="2">
        <f t="shared" si="16"/>
        <v>9.4736842105263147E-2</v>
      </c>
      <c r="GX43">
        <f t="shared" si="17"/>
        <v>190</v>
      </c>
    </row>
    <row r="44" spans="1:206" x14ac:dyDescent="0.2">
      <c r="A44" s="4" t="s">
        <v>357</v>
      </c>
      <c r="B44" t="s">
        <v>297</v>
      </c>
      <c r="C44" s="9" t="s">
        <v>298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1</v>
      </c>
      <c r="U44">
        <v>2</v>
      </c>
      <c r="V44">
        <v>2</v>
      </c>
      <c r="W44">
        <v>1</v>
      </c>
      <c r="X44">
        <v>2</v>
      </c>
      <c r="Y44">
        <v>2</v>
      </c>
      <c r="Z44">
        <v>2</v>
      </c>
      <c r="AA44">
        <v>1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2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1</v>
      </c>
      <c r="AT44">
        <v>2</v>
      </c>
      <c r="AU44">
        <v>1</v>
      </c>
      <c r="AV44">
        <v>1</v>
      </c>
      <c r="AW44">
        <v>2</v>
      </c>
      <c r="AX44">
        <v>0</v>
      </c>
      <c r="AY44">
        <v>2</v>
      </c>
      <c r="AZ44">
        <v>0</v>
      </c>
      <c r="BA44">
        <v>2</v>
      </c>
      <c r="BB44">
        <v>2</v>
      </c>
      <c r="BC44">
        <v>2</v>
      </c>
      <c r="BD44">
        <v>2</v>
      </c>
      <c r="BE44">
        <v>1</v>
      </c>
      <c r="BF44">
        <v>2</v>
      </c>
      <c r="BG44">
        <v>2</v>
      </c>
      <c r="BH44">
        <v>2</v>
      </c>
      <c r="BI44">
        <v>2</v>
      </c>
      <c r="BJ44">
        <v>1</v>
      </c>
      <c r="BK44">
        <v>2</v>
      </c>
      <c r="BL44">
        <v>2</v>
      </c>
      <c r="BM44">
        <v>0</v>
      </c>
      <c r="BN44">
        <v>2</v>
      </c>
      <c r="BO44">
        <v>0</v>
      </c>
      <c r="BP44">
        <v>2</v>
      </c>
      <c r="BQ44">
        <v>0</v>
      </c>
      <c r="BR44">
        <v>2</v>
      </c>
      <c r="BS44">
        <v>2</v>
      </c>
      <c r="BT44">
        <v>0</v>
      </c>
      <c r="BU44">
        <v>1</v>
      </c>
      <c r="BV44">
        <v>0</v>
      </c>
      <c r="BW44">
        <v>1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1</v>
      </c>
      <c r="CG44">
        <v>2</v>
      </c>
      <c r="CH44">
        <v>2</v>
      </c>
      <c r="CI44">
        <v>0</v>
      </c>
      <c r="CJ44">
        <v>1</v>
      </c>
      <c r="CK44">
        <v>2</v>
      </c>
      <c r="CL44">
        <v>0</v>
      </c>
      <c r="CM44">
        <v>0</v>
      </c>
      <c r="CN44">
        <v>1</v>
      </c>
      <c r="CO44">
        <v>2</v>
      </c>
      <c r="CP44">
        <v>2</v>
      </c>
      <c r="CQ44">
        <v>1</v>
      </c>
      <c r="CR44">
        <v>0</v>
      </c>
      <c r="CS44">
        <v>1</v>
      </c>
      <c r="CT44">
        <v>2</v>
      </c>
      <c r="CU44">
        <v>2</v>
      </c>
      <c r="CV44">
        <v>1</v>
      </c>
      <c r="CW44">
        <v>2</v>
      </c>
      <c r="CX44">
        <v>1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1</v>
      </c>
      <c r="DE44">
        <v>0</v>
      </c>
      <c r="DF44">
        <v>0</v>
      </c>
      <c r="DG44">
        <v>1</v>
      </c>
      <c r="DH44">
        <v>1</v>
      </c>
      <c r="DI44">
        <v>1</v>
      </c>
      <c r="DJ44">
        <v>1</v>
      </c>
      <c r="DK44">
        <v>2</v>
      </c>
      <c r="DL44">
        <v>2</v>
      </c>
      <c r="DM44">
        <v>2</v>
      </c>
      <c r="DN44">
        <v>2</v>
      </c>
      <c r="DO44">
        <v>2</v>
      </c>
      <c r="DP44">
        <v>2</v>
      </c>
      <c r="DQ44">
        <v>2</v>
      </c>
      <c r="DR44">
        <v>0</v>
      </c>
      <c r="DS44">
        <v>0</v>
      </c>
      <c r="DT44">
        <v>2</v>
      </c>
      <c r="DU44">
        <v>2</v>
      </c>
      <c r="DV44">
        <v>2</v>
      </c>
      <c r="DW44">
        <v>2</v>
      </c>
      <c r="DX44">
        <v>2</v>
      </c>
      <c r="DY44">
        <v>1</v>
      </c>
      <c r="DZ44">
        <v>2</v>
      </c>
      <c r="EA44">
        <v>2</v>
      </c>
      <c r="EB44">
        <v>0</v>
      </c>
      <c r="EC44">
        <v>0</v>
      </c>
      <c r="ED44">
        <v>1</v>
      </c>
      <c r="EE44">
        <v>2</v>
      </c>
      <c r="EF44">
        <v>2</v>
      </c>
      <c r="EG44">
        <v>2</v>
      </c>
      <c r="EH44">
        <v>0</v>
      </c>
      <c r="EI44">
        <v>1</v>
      </c>
      <c r="EJ44">
        <v>1</v>
      </c>
      <c r="EK44">
        <v>0</v>
      </c>
      <c r="EL44">
        <v>1</v>
      </c>
      <c r="EM44">
        <v>0</v>
      </c>
      <c r="EN44">
        <v>2</v>
      </c>
      <c r="EO44">
        <v>0</v>
      </c>
      <c r="EP44">
        <v>0</v>
      </c>
      <c r="EQ44">
        <v>0</v>
      </c>
      <c r="ER44">
        <v>1</v>
      </c>
      <c r="ES44">
        <v>1</v>
      </c>
      <c r="ET44">
        <v>2</v>
      </c>
      <c r="EU44">
        <v>2</v>
      </c>
      <c r="EV44">
        <v>2</v>
      </c>
      <c r="EW44">
        <v>0</v>
      </c>
      <c r="EX44">
        <v>2</v>
      </c>
      <c r="EY44">
        <v>2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2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2</v>
      </c>
      <c r="FN44">
        <v>0</v>
      </c>
      <c r="FO44">
        <v>2</v>
      </c>
      <c r="FP44">
        <v>0</v>
      </c>
      <c r="FQ44">
        <v>2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1</v>
      </c>
      <c r="GA44">
        <v>2</v>
      </c>
      <c r="GB44">
        <v>1</v>
      </c>
      <c r="GC44">
        <v>2</v>
      </c>
      <c r="GD44">
        <v>0</v>
      </c>
      <c r="GE44">
        <v>2</v>
      </c>
      <c r="GF44">
        <v>1</v>
      </c>
      <c r="GG44">
        <v>1</v>
      </c>
      <c r="GH44">
        <v>2</v>
      </c>
      <c r="GI44">
        <v>0</v>
      </c>
      <c r="GJ44">
        <v>2</v>
      </c>
      <c r="GK44">
        <v>0</v>
      </c>
      <c r="GP44">
        <f t="shared" si="9"/>
        <v>249</v>
      </c>
      <c r="GQ44" s="2">
        <f t="shared" si="10"/>
        <v>0.65526315789473688</v>
      </c>
      <c r="GR44">
        <f t="shared" si="11"/>
        <v>107</v>
      </c>
      <c r="GS44" s="2">
        <f t="shared" si="12"/>
        <v>0.56315789473684208</v>
      </c>
      <c r="GT44">
        <f t="shared" si="13"/>
        <v>35</v>
      </c>
      <c r="GU44" s="2">
        <f t="shared" si="14"/>
        <v>0.18421052631578949</v>
      </c>
      <c r="GV44">
        <f t="shared" si="15"/>
        <v>48</v>
      </c>
      <c r="GW44" s="2">
        <f t="shared" si="16"/>
        <v>0.25263157894736843</v>
      </c>
      <c r="GX44">
        <f t="shared" si="17"/>
        <v>190</v>
      </c>
    </row>
    <row r="45" spans="1:206" x14ac:dyDescent="0.2">
      <c r="A45" s="4" t="s">
        <v>357</v>
      </c>
      <c r="B45" t="s">
        <v>264</v>
      </c>
      <c r="C45" s="9" t="s">
        <v>299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1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2</v>
      </c>
      <c r="BA45">
        <v>2</v>
      </c>
      <c r="BB45">
        <v>2</v>
      </c>
      <c r="BC45">
        <v>2</v>
      </c>
      <c r="BD45">
        <v>2</v>
      </c>
      <c r="BE45">
        <v>2</v>
      </c>
      <c r="BF45">
        <v>2</v>
      </c>
      <c r="BG45">
        <v>2</v>
      </c>
      <c r="BH45">
        <v>2</v>
      </c>
      <c r="BI45">
        <v>2</v>
      </c>
      <c r="BJ45">
        <v>2</v>
      </c>
      <c r="BK45">
        <v>2</v>
      </c>
      <c r="BL45">
        <v>1</v>
      </c>
      <c r="BM45">
        <v>2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2</v>
      </c>
      <c r="CB45">
        <v>0</v>
      </c>
      <c r="CC45">
        <v>2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2</v>
      </c>
      <c r="CK45">
        <v>2</v>
      </c>
      <c r="CL45">
        <v>1</v>
      </c>
      <c r="CM45">
        <v>2</v>
      </c>
      <c r="CN45">
        <v>2</v>
      </c>
      <c r="CO45">
        <v>2</v>
      </c>
      <c r="CP45">
        <v>2</v>
      </c>
      <c r="CQ45">
        <v>2</v>
      </c>
      <c r="CR45">
        <v>2</v>
      </c>
      <c r="CS45">
        <v>2</v>
      </c>
      <c r="CT45">
        <v>2</v>
      </c>
      <c r="CU45">
        <v>2</v>
      </c>
      <c r="CV45">
        <v>2</v>
      </c>
      <c r="CW45">
        <v>2</v>
      </c>
      <c r="CX45">
        <v>2</v>
      </c>
      <c r="CY45">
        <v>2</v>
      </c>
      <c r="CZ45">
        <v>2</v>
      </c>
      <c r="DA45">
        <v>2</v>
      </c>
      <c r="DB45">
        <v>2</v>
      </c>
      <c r="DC45">
        <v>1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2</v>
      </c>
      <c r="DJ45">
        <v>1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2</v>
      </c>
      <c r="DR45">
        <v>2</v>
      </c>
      <c r="DS45">
        <v>2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2</v>
      </c>
      <c r="EA45">
        <v>2</v>
      </c>
      <c r="EB45">
        <v>2</v>
      </c>
      <c r="EC45">
        <v>2</v>
      </c>
      <c r="ED45">
        <v>1</v>
      </c>
      <c r="EE45">
        <v>2</v>
      </c>
      <c r="EF45">
        <v>1</v>
      </c>
      <c r="EG45">
        <v>2</v>
      </c>
      <c r="EH45">
        <v>1</v>
      </c>
      <c r="EI45">
        <v>2</v>
      </c>
      <c r="EJ45">
        <v>2</v>
      </c>
      <c r="EK45">
        <v>2</v>
      </c>
      <c r="EL45">
        <v>2</v>
      </c>
      <c r="EM45">
        <v>2</v>
      </c>
      <c r="EN45">
        <v>2</v>
      </c>
      <c r="EO45">
        <v>1</v>
      </c>
      <c r="EP45">
        <v>1</v>
      </c>
      <c r="EQ45">
        <v>1</v>
      </c>
      <c r="ER45">
        <v>2</v>
      </c>
      <c r="ES45">
        <v>2</v>
      </c>
      <c r="ET45">
        <v>2</v>
      </c>
      <c r="EU45">
        <v>2</v>
      </c>
      <c r="EV45">
        <v>2</v>
      </c>
      <c r="EW45">
        <v>2</v>
      </c>
      <c r="EX45">
        <v>2</v>
      </c>
      <c r="EY45">
        <v>2</v>
      </c>
      <c r="EZ45">
        <v>1</v>
      </c>
      <c r="FA45">
        <v>2</v>
      </c>
      <c r="FB45">
        <v>2</v>
      </c>
      <c r="FC45">
        <v>2</v>
      </c>
      <c r="FD45">
        <v>2</v>
      </c>
      <c r="FE45">
        <v>2</v>
      </c>
      <c r="FF45">
        <v>2</v>
      </c>
      <c r="FG45">
        <v>1</v>
      </c>
      <c r="FH45">
        <v>2</v>
      </c>
      <c r="FI45">
        <v>2</v>
      </c>
      <c r="FJ45">
        <v>1</v>
      </c>
      <c r="FK45">
        <v>2</v>
      </c>
      <c r="FL45">
        <v>1</v>
      </c>
      <c r="FM45">
        <v>2</v>
      </c>
      <c r="FN45">
        <v>2</v>
      </c>
      <c r="FO45">
        <v>2</v>
      </c>
      <c r="FP45">
        <v>2</v>
      </c>
      <c r="FQ45">
        <v>2</v>
      </c>
      <c r="FR45">
        <v>1</v>
      </c>
      <c r="FS45">
        <v>1</v>
      </c>
      <c r="FT45">
        <v>1</v>
      </c>
      <c r="FU45">
        <v>2</v>
      </c>
      <c r="FV45">
        <v>2</v>
      </c>
      <c r="FW45">
        <v>2</v>
      </c>
      <c r="FX45">
        <v>2</v>
      </c>
      <c r="FY45">
        <v>2</v>
      </c>
      <c r="FZ45">
        <v>2</v>
      </c>
      <c r="GA45">
        <v>2</v>
      </c>
      <c r="GB45">
        <v>2</v>
      </c>
      <c r="GC45">
        <v>2</v>
      </c>
      <c r="GD45">
        <v>2</v>
      </c>
      <c r="GE45">
        <v>2</v>
      </c>
      <c r="GF45">
        <v>2</v>
      </c>
      <c r="GG45">
        <v>2</v>
      </c>
      <c r="GH45">
        <v>2</v>
      </c>
      <c r="GI45">
        <v>2</v>
      </c>
      <c r="GJ45">
        <v>2</v>
      </c>
      <c r="GK45">
        <v>2</v>
      </c>
      <c r="GP45">
        <f t="shared" si="9"/>
        <v>360</v>
      </c>
      <c r="GQ45" s="2">
        <f t="shared" si="10"/>
        <v>0.94736842105263164</v>
      </c>
      <c r="GR45">
        <f t="shared" si="11"/>
        <v>171</v>
      </c>
      <c r="GS45" s="2">
        <f t="shared" si="12"/>
        <v>0.9</v>
      </c>
      <c r="GT45">
        <f t="shared" si="13"/>
        <v>18</v>
      </c>
      <c r="GU45" s="2">
        <f t="shared" si="14"/>
        <v>9.4736842105263147E-2</v>
      </c>
      <c r="GV45">
        <f t="shared" si="15"/>
        <v>1</v>
      </c>
      <c r="GW45" s="2">
        <f t="shared" si="16"/>
        <v>5.263157894736842E-3</v>
      </c>
      <c r="GX45">
        <f t="shared" si="17"/>
        <v>190</v>
      </c>
    </row>
    <row r="46" spans="1:206" x14ac:dyDescent="0.2">
      <c r="A46" s="6" t="s">
        <v>359</v>
      </c>
      <c r="B46" t="s">
        <v>300</v>
      </c>
      <c r="C46" s="9" t="s">
        <v>301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1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2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1</v>
      </c>
      <c r="AO46">
        <v>2</v>
      </c>
      <c r="AP46">
        <v>2</v>
      </c>
      <c r="AQ46">
        <v>1</v>
      </c>
      <c r="AR46">
        <v>2</v>
      </c>
      <c r="AS46">
        <v>2</v>
      </c>
      <c r="AT46">
        <v>2</v>
      </c>
      <c r="AU46">
        <v>2</v>
      </c>
      <c r="AV46">
        <v>1</v>
      </c>
      <c r="AW46">
        <v>2</v>
      </c>
      <c r="AX46">
        <v>2</v>
      </c>
      <c r="AY46">
        <v>2</v>
      </c>
      <c r="AZ46">
        <v>2</v>
      </c>
      <c r="BA46">
        <v>1</v>
      </c>
      <c r="BB46">
        <v>2</v>
      </c>
      <c r="BC46">
        <v>2</v>
      </c>
      <c r="BD46">
        <v>1</v>
      </c>
      <c r="BE46">
        <v>2</v>
      </c>
      <c r="BF46">
        <v>1</v>
      </c>
      <c r="BG46">
        <v>2</v>
      </c>
      <c r="BH46">
        <v>1</v>
      </c>
      <c r="BI46">
        <v>2</v>
      </c>
      <c r="BJ46">
        <v>1</v>
      </c>
      <c r="BK46">
        <v>2</v>
      </c>
      <c r="BL46">
        <v>2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1</v>
      </c>
      <c r="CP46">
        <v>2</v>
      </c>
      <c r="CQ46">
        <v>2</v>
      </c>
      <c r="CR46">
        <v>2</v>
      </c>
      <c r="CS46">
        <v>2</v>
      </c>
      <c r="CT46">
        <v>2</v>
      </c>
      <c r="CU46">
        <v>0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2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1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0</v>
      </c>
      <c r="DQ46">
        <v>0</v>
      </c>
      <c r="DR46">
        <v>2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1</v>
      </c>
      <c r="DZ46">
        <v>1</v>
      </c>
      <c r="EA46">
        <v>0</v>
      </c>
      <c r="EB46">
        <v>2</v>
      </c>
      <c r="EC46">
        <v>2</v>
      </c>
      <c r="ED46">
        <v>1</v>
      </c>
      <c r="EE46">
        <v>2</v>
      </c>
      <c r="EF46">
        <v>1</v>
      </c>
      <c r="EG46">
        <v>2</v>
      </c>
      <c r="EH46">
        <v>2</v>
      </c>
      <c r="EI46">
        <v>1</v>
      </c>
      <c r="EJ46">
        <v>0</v>
      </c>
      <c r="EK46">
        <v>1</v>
      </c>
      <c r="EL46">
        <v>1</v>
      </c>
      <c r="EM46">
        <v>0</v>
      </c>
      <c r="EN46">
        <v>2</v>
      </c>
      <c r="EO46">
        <v>2</v>
      </c>
      <c r="EP46">
        <v>0</v>
      </c>
      <c r="EQ46">
        <v>1</v>
      </c>
      <c r="ER46">
        <v>1</v>
      </c>
      <c r="ES46">
        <v>1</v>
      </c>
      <c r="ET46">
        <v>2</v>
      </c>
      <c r="EU46">
        <v>1</v>
      </c>
      <c r="EV46">
        <v>1</v>
      </c>
      <c r="EW46">
        <v>2</v>
      </c>
      <c r="EX46">
        <v>2</v>
      </c>
      <c r="EY46">
        <v>1</v>
      </c>
      <c r="EZ46">
        <v>0</v>
      </c>
      <c r="FA46">
        <v>1</v>
      </c>
      <c r="FB46">
        <v>1</v>
      </c>
      <c r="FC46">
        <v>0</v>
      </c>
      <c r="FD46">
        <v>2</v>
      </c>
      <c r="FE46">
        <v>1</v>
      </c>
      <c r="FF46">
        <v>2</v>
      </c>
      <c r="FG46">
        <v>0</v>
      </c>
      <c r="FH46">
        <v>2</v>
      </c>
      <c r="FI46">
        <v>1</v>
      </c>
      <c r="FJ46">
        <v>2</v>
      </c>
      <c r="FK46">
        <v>2</v>
      </c>
      <c r="FL46">
        <v>2</v>
      </c>
      <c r="FM46">
        <v>2</v>
      </c>
      <c r="FN46">
        <v>2</v>
      </c>
      <c r="FO46">
        <v>1</v>
      </c>
      <c r="FP46">
        <v>2</v>
      </c>
      <c r="FQ46">
        <v>2</v>
      </c>
      <c r="FR46">
        <v>1</v>
      </c>
      <c r="FS46">
        <v>0</v>
      </c>
      <c r="FT46">
        <v>2</v>
      </c>
      <c r="FU46">
        <v>2</v>
      </c>
      <c r="FV46">
        <v>0</v>
      </c>
      <c r="FW46">
        <v>2</v>
      </c>
      <c r="FX46">
        <v>2</v>
      </c>
      <c r="FY46">
        <v>2</v>
      </c>
      <c r="FZ46">
        <v>1</v>
      </c>
      <c r="GA46">
        <v>2</v>
      </c>
      <c r="GB46">
        <v>2</v>
      </c>
      <c r="GC46">
        <v>2</v>
      </c>
      <c r="GD46">
        <v>2</v>
      </c>
      <c r="GE46">
        <v>2</v>
      </c>
      <c r="GF46">
        <v>2</v>
      </c>
      <c r="GG46">
        <v>2</v>
      </c>
      <c r="GH46">
        <v>2</v>
      </c>
      <c r="GI46">
        <v>2</v>
      </c>
      <c r="GJ46">
        <v>2</v>
      </c>
      <c r="GK46">
        <v>2</v>
      </c>
      <c r="GP46">
        <f t="shared" si="9"/>
        <v>322</v>
      </c>
      <c r="GQ46" s="2">
        <f t="shared" si="10"/>
        <v>0.84736842105263166</v>
      </c>
      <c r="GR46">
        <f t="shared" si="11"/>
        <v>144</v>
      </c>
      <c r="GS46" s="2">
        <f t="shared" si="12"/>
        <v>0.75789473684210518</v>
      </c>
      <c r="GT46">
        <f t="shared" si="13"/>
        <v>34</v>
      </c>
      <c r="GU46" s="2">
        <f t="shared" si="14"/>
        <v>0.17894736842105263</v>
      </c>
      <c r="GV46">
        <f t="shared" si="15"/>
        <v>12</v>
      </c>
      <c r="GW46" s="2">
        <f t="shared" si="16"/>
        <v>6.3157894736842107E-2</v>
      </c>
      <c r="GX46">
        <f t="shared" si="17"/>
        <v>190</v>
      </c>
    </row>
    <row r="47" spans="1:206" x14ac:dyDescent="0.2">
      <c r="A47" s="3" t="s">
        <v>356</v>
      </c>
      <c r="B47" t="s">
        <v>256</v>
      </c>
      <c r="C47" s="9" t="s">
        <v>302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1</v>
      </c>
      <c r="AN47">
        <v>1</v>
      </c>
      <c r="AO47">
        <v>1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2</v>
      </c>
      <c r="BD47">
        <v>2</v>
      </c>
      <c r="BE47">
        <v>2</v>
      </c>
      <c r="BF47">
        <v>2</v>
      </c>
      <c r="BG47">
        <v>1</v>
      </c>
      <c r="BH47">
        <v>2</v>
      </c>
      <c r="BI47">
        <v>2</v>
      </c>
      <c r="BJ47">
        <v>2</v>
      </c>
      <c r="BK47">
        <v>2</v>
      </c>
      <c r="BL47">
        <v>2</v>
      </c>
      <c r="BM47">
        <v>2</v>
      </c>
      <c r="BN47">
        <v>2</v>
      </c>
      <c r="BO47">
        <v>2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1</v>
      </c>
      <c r="BV47">
        <v>2</v>
      </c>
      <c r="BW47">
        <v>2</v>
      </c>
      <c r="BX47">
        <v>2</v>
      </c>
      <c r="BY47">
        <v>2</v>
      </c>
      <c r="BZ47">
        <v>2</v>
      </c>
      <c r="CA47">
        <v>2</v>
      </c>
      <c r="CB47">
        <v>2</v>
      </c>
      <c r="CC47">
        <v>2</v>
      </c>
      <c r="CD47">
        <v>2</v>
      </c>
      <c r="CE47">
        <v>0</v>
      </c>
      <c r="CF47">
        <v>2</v>
      </c>
      <c r="CG47">
        <v>2</v>
      </c>
      <c r="CH47">
        <v>2</v>
      </c>
      <c r="CI47">
        <v>2</v>
      </c>
      <c r="CJ47">
        <v>1</v>
      </c>
      <c r="CK47">
        <v>2</v>
      </c>
      <c r="CL47">
        <v>0</v>
      </c>
      <c r="CM47">
        <v>2</v>
      </c>
      <c r="CN47">
        <v>0</v>
      </c>
      <c r="CO47">
        <v>0</v>
      </c>
      <c r="CP47">
        <v>0</v>
      </c>
      <c r="CQ47">
        <v>1</v>
      </c>
      <c r="CR47">
        <v>0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1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2</v>
      </c>
      <c r="DY47">
        <v>2</v>
      </c>
      <c r="DZ47">
        <v>2</v>
      </c>
      <c r="EA47">
        <v>2</v>
      </c>
      <c r="EB47">
        <v>2</v>
      </c>
      <c r="EC47">
        <v>2</v>
      </c>
      <c r="ED47">
        <v>2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0</v>
      </c>
      <c r="EK47">
        <v>0</v>
      </c>
      <c r="EL47">
        <v>2</v>
      </c>
      <c r="EM47">
        <v>2</v>
      </c>
      <c r="EN47">
        <v>2</v>
      </c>
      <c r="EO47">
        <v>2</v>
      </c>
      <c r="EP47">
        <v>2</v>
      </c>
      <c r="EQ47">
        <v>2</v>
      </c>
      <c r="ER47">
        <v>2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2</v>
      </c>
      <c r="FP47">
        <v>2</v>
      </c>
      <c r="FQ47">
        <v>2</v>
      </c>
      <c r="FR47">
        <v>2</v>
      </c>
      <c r="FS47">
        <v>2</v>
      </c>
      <c r="FT47">
        <v>1</v>
      </c>
      <c r="FU47">
        <v>2</v>
      </c>
      <c r="FV47">
        <v>2</v>
      </c>
      <c r="FW47">
        <v>2</v>
      </c>
      <c r="FX47">
        <v>2</v>
      </c>
      <c r="FY47">
        <v>2</v>
      </c>
      <c r="FZ47">
        <v>2</v>
      </c>
      <c r="GA47">
        <v>2</v>
      </c>
      <c r="GB47">
        <v>2</v>
      </c>
      <c r="GC47">
        <v>2</v>
      </c>
      <c r="GD47">
        <v>2</v>
      </c>
      <c r="GE47">
        <v>2</v>
      </c>
      <c r="GF47">
        <v>2</v>
      </c>
      <c r="GG47">
        <v>2</v>
      </c>
      <c r="GH47">
        <v>2</v>
      </c>
      <c r="GI47">
        <v>2</v>
      </c>
      <c r="GJ47">
        <v>2</v>
      </c>
      <c r="GK47">
        <v>2</v>
      </c>
      <c r="GP47">
        <f t="shared" si="9"/>
        <v>354</v>
      </c>
      <c r="GQ47" s="2">
        <f t="shared" si="10"/>
        <v>0.93157894736842106</v>
      </c>
      <c r="GR47">
        <f t="shared" si="11"/>
        <v>172</v>
      </c>
      <c r="GS47" s="2">
        <f t="shared" si="12"/>
        <v>0.90526315789473688</v>
      </c>
      <c r="GT47">
        <f t="shared" si="13"/>
        <v>10</v>
      </c>
      <c r="GU47" s="2">
        <f t="shared" si="14"/>
        <v>5.2631578947368425E-2</v>
      </c>
      <c r="GV47">
        <f t="shared" si="15"/>
        <v>8</v>
      </c>
      <c r="GW47" s="2">
        <f t="shared" si="16"/>
        <v>4.2105263157894736E-2</v>
      </c>
      <c r="GX47">
        <f t="shared" si="17"/>
        <v>190</v>
      </c>
    </row>
    <row r="48" spans="1:206" x14ac:dyDescent="0.2">
      <c r="A48" s="4" t="s">
        <v>357</v>
      </c>
      <c r="B48" t="s">
        <v>303</v>
      </c>
      <c r="C48" s="9" t="s">
        <v>304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2</v>
      </c>
      <c r="AA48">
        <v>1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0</v>
      </c>
      <c r="AH48">
        <v>1</v>
      </c>
      <c r="AI48">
        <v>0</v>
      </c>
      <c r="AJ48">
        <v>2</v>
      </c>
      <c r="AK48">
        <v>2</v>
      </c>
      <c r="AL48">
        <v>1</v>
      </c>
      <c r="AM48">
        <v>1</v>
      </c>
      <c r="AN48">
        <v>0</v>
      </c>
      <c r="AO48">
        <v>1</v>
      </c>
      <c r="AP48">
        <v>2</v>
      </c>
      <c r="AQ48">
        <v>2</v>
      </c>
      <c r="AR48">
        <v>2</v>
      </c>
      <c r="AS48">
        <v>2</v>
      </c>
      <c r="AT48">
        <v>2</v>
      </c>
      <c r="AU48">
        <v>2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1</v>
      </c>
      <c r="BB48">
        <v>2</v>
      </c>
      <c r="BC48">
        <v>2</v>
      </c>
      <c r="BD48">
        <v>2</v>
      </c>
      <c r="BE48">
        <v>2</v>
      </c>
      <c r="BF48">
        <v>0</v>
      </c>
      <c r="BG48">
        <v>1</v>
      </c>
      <c r="BH48">
        <v>0</v>
      </c>
      <c r="BI48">
        <v>2</v>
      </c>
      <c r="BJ48">
        <v>0</v>
      </c>
      <c r="BK48">
        <v>0</v>
      </c>
      <c r="BL48">
        <v>1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2</v>
      </c>
      <c r="BU48">
        <v>1</v>
      </c>
      <c r="BV48">
        <v>0</v>
      </c>
      <c r="BW48">
        <v>2</v>
      </c>
      <c r="BX48">
        <v>0</v>
      </c>
      <c r="BY48">
        <v>2</v>
      </c>
      <c r="BZ48">
        <v>2</v>
      </c>
      <c r="CA48">
        <v>2</v>
      </c>
      <c r="CB48">
        <v>1</v>
      </c>
      <c r="CC48">
        <v>1</v>
      </c>
      <c r="CD48">
        <v>0</v>
      </c>
      <c r="CE48">
        <v>0</v>
      </c>
      <c r="CF48">
        <v>1</v>
      </c>
      <c r="CG48">
        <v>2</v>
      </c>
      <c r="CH48">
        <v>1</v>
      </c>
      <c r="CI48">
        <v>0</v>
      </c>
      <c r="CJ48">
        <v>1</v>
      </c>
      <c r="CK48">
        <v>1</v>
      </c>
      <c r="CL48">
        <v>2</v>
      </c>
      <c r="CM48">
        <v>1</v>
      </c>
      <c r="CN48">
        <v>0</v>
      </c>
      <c r="CO48">
        <v>0</v>
      </c>
      <c r="CP48">
        <v>0</v>
      </c>
      <c r="CQ48">
        <v>0</v>
      </c>
      <c r="CR48">
        <v>2</v>
      </c>
      <c r="CS48">
        <v>1</v>
      </c>
      <c r="CT48">
        <v>2</v>
      </c>
      <c r="CU48">
        <v>0</v>
      </c>
      <c r="CV48">
        <v>2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1</v>
      </c>
      <c r="DC48">
        <v>1</v>
      </c>
      <c r="DD48">
        <v>1</v>
      </c>
      <c r="DE48">
        <v>1</v>
      </c>
      <c r="DF48">
        <v>1</v>
      </c>
      <c r="DG48">
        <v>1</v>
      </c>
      <c r="DH48">
        <v>2</v>
      </c>
      <c r="DI48">
        <v>2</v>
      </c>
      <c r="DJ48">
        <v>1</v>
      </c>
      <c r="DK48">
        <v>1</v>
      </c>
      <c r="DL48">
        <v>2</v>
      </c>
      <c r="DM48">
        <v>2</v>
      </c>
      <c r="DN48">
        <v>1</v>
      </c>
      <c r="DO48">
        <v>2</v>
      </c>
      <c r="DP48">
        <v>1</v>
      </c>
      <c r="DQ48">
        <v>1</v>
      </c>
      <c r="DR48">
        <v>2</v>
      </c>
      <c r="DS48">
        <v>2</v>
      </c>
      <c r="DT48">
        <v>2</v>
      </c>
      <c r="DU48">
        <v>2</v>
      </c>
      <c r="DV48">
        <v>2</v>
      </c>
      <c r="DW48">
        <v>2</v>
      </c>
      <c r="DX48">
        <v>2</v>
      </c>
      <c r="DY48">
        <v>1</v>
      </c>
      <c r="DZ48">
        <v>2</v>
      </c>
      <c r="EA48">
        <v>2</v>
      </c>
      <c r="EB48">
        <v>0</v>
      </c>
      <c r="EC48">
        <v>1</v>
      </c>
      <c r="ED48">
        <v>0</v>
      </c>
      <c r="EE48">
        <v>2</v>
      </c>
      <c r="EF48">
        <v>1</v>
      </c>
      <c r="EG48">
        <v>2</v>
      </c>
      <c r="EH48">
        <v>0</v>
      </c>
      <c r="EI48">
        <v>0</v>
      </c>
      <c r="EJ48">
        <v>1</v>
      </c>
      <c r="EK48">
        <v>0</v>
      </c>
      <c r="EL48">
        <v>1</v>
      </c>
      <c r="EM48">
        <v>1</v>
      </c>
      <c r="EN48">
        <v>1</v>
      </c>
      <c r="EO48">
        <v>2</v>
      </c>
      <c r="EP48">
        <v>2</v>
      </c>
      <c r="EQ48">
        <v>0</v>
      </c>
      <c r="ER48">
        <v>1</v>
      </c>
      <c r="ES48">
        <v>2</v>
      </c>
      <c r="ET48">
        <v>1</v>
      </c>
      <c r="EU48">
        <v>2</v>
      </c>
      <c r="EV48">
        <v>1</v>
      </c>
      <c r="EW48">
        <v>1</v>
      </c>
      <c r="EX48">
        <v>2</v>
      </c>
      <c r="EY48">
        <v>2</v>
      </c>
      <c r="EZ48">
        <v>2</v>
      </c>
      <c r="FA48">
        <v>1</v>
      </c>
      <c r="FB48">
        <v>2</v>
      </c>
      <c r="FC48">
        <v>2</v>
      </c>
      <c r="FD48">
        <v>2</v>
      </c>
      <c r="FE48">
        <v>2</v>
      </c>
      <c r="FF48">
        <v>0</v>
      </c>
      <c r="FG48">
        <v>2</v>
      </c>
      <c r="FH48">
        <v>0</v>
      </c>
      <c r="FI48">
        <v>2</v>
      </c>
      <c r="FJ48">
        <v>2</v>
      </c>
      <c r="FK48">
        <v>0</v>
      </c>
      <c r="FL48">
        <v>2</v>
      </c>
      <c r="FM48">
        <v>2</v>
      </c>
      <c r="FN48">
        <v>0</v>
      </c>
      <c r="FO48">
        <v>1</v>
      </c>
      <c r="FP48">
        <v>2</v>
      </c>
      <c r="FQ48">
        <v>1</v>
      </c>
      <c r="FR48">
        <v>1</v>
      </c>
      <c r="FS48">
        <v>0</v>
      </c>
      <c r="FT48">
        <v>1</v>
      </c>
      <c r="FU48">
        <v>2</v>
      </c>
      <c r="FV48">
        <v>2</v>
      </c>
      <c r="FW48">
        <v>2</v>
      </c>
      <c r="FX48">
        <v>2</v>
      </c>
      <c r="FY48">
        <v>2</v>
      </c>
      <c r="FZ48">
        <v>2</v>
      </c>
      <c r="GA48">
        <v>1</v>
      </c>
      <c r="GB48">
        <v>2</v>
      </c>
      <c r="GC48">
        <v>2</v>
      </c>
      <c r="GD48">
        <v>0</v>
      </c>
      <c r="GE48">
        <v>1</v>
      </c>
      <c r="GF48">
        <v>2</v>
      </c>
      <c r="GG48">
        <v>2</v>
      </c>
      <c r="GH48">
        <v>2</v>
      </c>
      <c r="GI48">
        <v>1</v>
      </c>
      <c r="GJ48">
        <v>2</v>
      </c>
      <c r="GK48">
        <v>2</v>
      </c>
      <c r="GP48">
        <f t="shared" si="9"/>
        <v>264</v>
      </c>
      <c r="GQ48" s="2">
        <f t="shared" si="10"/>
        <v>0.6947368421052631</v>
      </c>
      <c r="GR48">
        <f t="shared" si="11"/>
        <v>105</v>
      </c>
      <c r="GS48" s="2">
        <f t="shared" si="12"/>
        <v>0.55263157894736847</v>
      </c>
      <c r="GT48">
        <f t="shared" si="13"/>
        <v>54</v>
      </c>
      <c r="GU48" s="2">
        <f t="shared" si="14"/>
        <v>0.28421052631578947</v>
      </c>
      <c r="GV48">
        <f t="shared" si="15"/>
        <v>31</v>
      </c>
      <c r="GW48" s="2">
        <f t="shared" si="16"/>
        <v>0.16315789473684209</v>
      </c>
      <c r="GX48">
        <f t="shared" si="17"/>
        <v>190</v>
      </c>
    </row>
    <row r="49" spans="1:206" x14ac:dyDescent="0.2">
      <c r="A49" s="6" t="s">
        <v>359</v>
      </c>
      <c r="B49" t="s">
        <v>256</v>
      </c>
      <c r="C49" s="9" t="s">
        <v>305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2</v>
      </c>
      <c r="AP49">
        <v>1</v>
      </c>
      <c r="AQ49">
        <v>2</v>
      </c>
      <c r="AR49">
        <v>2</v>
      </c>
      <c r="AS49">
        <v>1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2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2</v>
      </c>
      <c r="CN49">
        <v>0</v>
      </c>
      <c r="CO49">
        <v>2</v>
      </c>
      <c r="CP49">
        <v>2</v>
      </c>
      <c r="CQ49">
        <v>2</v>
      </c>
      <c r="CR49">
        <v>0</v>
      </c>
      <c r="CS49">
        <v>2</v>
      </c>
      <c r="CT49">
        <v>2</v>
      </c>
      <c r="CU49">
        <v>1</v>
      </c>
      <c r="CV49">
        <v>2</v>
      </c>
      <c r="CW49">
        <v>2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2</v>
      </c>
      <c r="EC49">
        <v>2</v>
      </c>
      <c r="ED49">
        <v>2</v>
      </c>
      <c r="EE49">
        <v>2</v>
      </c>
      <c r="EF49">
        <v>2</v>
      </c>
      <c r="EG49">
        <v>2</v>
      </c>
      <c r="EH49">
        <v>2</v>
      </c>
      <c r="EI49">
        <v>2</v>
      </c>
      <c r="EJ49">
        <v>2</v>
      </c>
      <c r="EK49">
        <v>2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2</v>
      </c>
      <c r="FM49">
        <v>2</v>
      </c>
      <c r="FN49">
        <v>2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2</v>
      </c>
      <c r="FW49">
        <v>2</v>
      </c>
      <c r="FX49">
        <v>2</v>
      </c>
      <c r="FY49">
        <v>2</v>
      </c>
      <c r="FZ49">
        <v>2</v>
      </c>
      <c r="GA49">
        <v>2</v>
      </c>
      <c r="GB49">
        <v>2</v>
      </c>
      <c r="GC49">
        <v>2</v>
      </c>
      <c r="GD49">
        <v>2</v>
      </c>
      <c r="GE49">
        <v>2</v>
      </c>
      <c r="GF49">
        <v>2</v>
      </c>
      <c r="GG49">
        <v>2</v>
      </c>
      <c r="GH49">
        <v>1</v>
      </c>
      <c r="GI49">
        <v>1</v>
      </c>
      <c r="GJ49">
        <v>2</v>
      </c>
      <c r="GK49">
        <v>2</v>
      </c>
      <c r="GP49">
        <f t="shared" si="9"/>
        <v>371</v>
      </c>
      <c r="GQ49" s="2">
        <f t="shared" si="10"/>
        <v>0.97631578947368425</v>
      </c>
      <c r="GR49">
        <f t="shared" si="11"/>
        <v>183</v>
      </c>
      <c r="GS49" s="2">
        <f t="shared" si="12"/>
        <v>0.9631578947368421</v>
      </c>
      <c r="GT49">
        <f t="shared" si="13"/>
        <v>5</v>
      </c>
      <c r="GU49" s="2">
        <f t="shared" si="14"/>
        <v>2.6315789473684213E-2</v>
      </c>
      <c r="GV49">
        <f t="shared" si="15"/>
        <v>2</v>
      </c>
      <c r="GW49" s="2">
        <f t="shared" si="16"/>
        <v>1.0526315789473684E-2</v>
      </c>
      <c r="GX49">
        <f t="shared" si="17"/>
        <v>190</v>
      </c>
    </row>
    <row r="50" spans="1:206" x14ac:dyDescent="0.2">
      <c r="A50" s="6" t="s">
        <v>359</v>
      </c>
      <c r="B50" t="s">
        <v>256</v>
      </c>
      <c r="C50" s="9" t="s">
        <v>306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G50">
        <v>2</v>
      </c>
      <c r="GH50">
        <v>2</v>
      </c>
      <c r="GI50">
        <v>2</v>
      </c>
      <c r="GJ50">
        <v>2</v>
      </c>
      <c r="GK50">
        <v>2</v>
      </c>
      <c r="GP50">
        <f t="shared" si="9"/>
        <v>380</v>
      </c>
      <c r="GQ50" s="2">
        <f t="shared" si="10"/>
        <v>1</v>
      </c>
      <c r="GR50">
        <f t="shared" si="11"/>
        <v>190</v>
      </c>
      <c r="GS50" s="2">
        <f t="shared" si="12"/>
        <v>1</v>
      </c>
      <c r="GT50">
        <f t="shared" si="13"/>
        <v>0</v>
      </c>
      <c r="GU50" s="2">
        <f t="shared" si="14"/>
        <v>0</v>
      </c>
      <c r="GV50">
        <f t="shared" si="15"/>
        <v>0</v>
      </c>
      <c r="GW50" s="2">
        <f t="shared" si="16"/>
        <v>0</v>
      </c>
      <c r="GX50">
        <f t="shared" si="17"/>
        <v>190</v>
      </c>
    </row>
    <row r="51" spans="1:206" x14ac:dyDescent="0.2">
      <c r="A51" s="5" t="s">
        <v>358</v>
      </c>
      <c r="B51" t="s">
        <v>279</v>
      </c>
      <c r="C51" s="9" t="s">
        <v>307</v>
      </c>
      <c r="D51">
        <v>2</v>
      </c>
      <c r="E51">
        <v>2</v>
      </c>
      <c r="F51">
        <v>1</v>
      </c>
      <c r="G51">
        <v>2</v>
      </c>
      <c r="H51">
        <v>2</v>
      </c>
      <c r="I51">
        <v>1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1</v>
      </c>
      <c r="AH51">
        <v>1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1</v>
      </c>
      <c r="AP51">
        <v>2</v>
      </c>
      <c r="AQ51">
        <v>2</v>
      </c>
      <c r="AR51">
        <v>1</v>
      </c>
      <c r="AS51">
        <v>2</v>
      </c>
      <c r="AT51">
        <v>2</v>
      </c>
      <c r="AU51">
        <v>1</v>
      </c>
      <c r="AV51">
        <v>1</v>
      </c>
      <c r="AW51">
        <v>2</v>
      </c>
      <c r="AX51">
        <v>2</v>
      </c>
      <c r="AY51">
        <v>2</v>
      </c>
      <c r="AZ51">
        <v>2</v>
      </c>
      <c r="BA51">
        <v>2</v>
      </c>
      <c r="BB51">
        <v>2</v>
      </c>
      <c r="BC51">
        <v>1</v>
      </c>
      <c r="BD51">
        <v>2</v>
      </c>
      <c r="BE51">
        <v>1</v>
      </c>
      <c r="BF51">
        <v>1</v>
      </c>
      <c r="BG51">
        <v>1</v>
      </c>
      <c r="BH51">
        <v>1</v>
      </c>
      <c r="BI51">
        <v>2</v>
      </c>
      <c r="BJ51">
        <v>1</v>
      </c>
      <c r="BK51">
        <v>2</v>
      </c>
      <c r="BL51">
        <v>1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0</v>
      </c>
      <c r="CB51">
        <v>1</v>
      </c>
      <c r="CC51">
        <v>1</v>
      </c>
      <c r="CD51">
        <v>2</v>
      </c>
      <c r="CE51">
        <v>1</v>
      </c>
      <c r="CF51">
        <v>1</v>
      </c>
      <c r="CG51">
        <v>2</v>
      </c>
      <c r="CH51">
        <v>2</v>
      </c>
      <c r="CI51">
        <v>2</v>
      </c>
      <c r="CJ51">
        <v>2</v>
      </c>
      <c r="CK51">
        <v>2</v>
      </c>
      <c r="CL51">
        <v>2</v>
      </c>
      <c r="CM51">
        <v>2</v>
      </c>
      <c r="CN51">
        <v>1</v>
      </c>
      <c r="CO51">
        <v>0</v>
      </c>
      <c r="CP51">
        <v>0</v>
      </c>
      <c r="CQ51">
        <v>1</v>
      </c>
      <c r="CR51">
        <v>1</v>
      </c>
      <c r="CS51">
        <v>1</v>
      </c>
      <c r="CT51">
        <v>2</v>
      </c>
      <c r="CU51">
        <v>1</v>
      </c>
      <c r="CV51">
        <v>1</v>
      </c>
      <c r="CW51">
        <v>2</v>
      </c>
      <c r="CX51">
        <v>1</v>
      </c>
      <c r="CY51">
        <v>2</v>
      </c>
      <c r="CZ51">
        <v>1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0</v>
      </c>
      <c r="DL51">
        <v>0</v>
      </c>
      <c r="DM51">
        <v>0</v>
      </c>
      <c r="DN51">
        <v>0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1</v>
      </c>
      <c r="DZ51">
        <v>1</v>
      </c>
      <c r="EA51">
        <v>2</v>
      </c>
      <c r="EB51">
        <v>2</v>
      </c>
      <c r="EC51">
        <v>1</v>
      </c>
      <c r="ED51">
        <v>1</v>
      </c>
      <c r="EE51">
        <v>2</v>
      </c>
      <c r="EF51">
        <v>1</v>
      </c>
      <c r="EG51">
        <v>2</v>
      </c>
      <c r="EH51">
        <v>1</v>
      </c>
      <c r="EI51">
        <v>1</v>
      </c>
      <c r="EJ51">
        <v>0</v>
      </c>
      <c r="EK51">
        <v>0</v>
      </c>
      <c r="EL51">
        <v>0</v>
      </c>
      <c r="EM51">
        <v>1</v>
      </c>
      <c r="EN51">
        <v>0</v>
      </c>
      <c r="EO51">
        <v>0</v>
      </c>
      <c r="EP51">
        <v>2</v>
      </c>
      <c r="EQ51">
        <v>1</v>
      </c>
      <c r="ER51">
        <v>1</v>
      </c>
      <c r="ES51">
        <v>1</v>
      </c>
      <c r="ET51">
        <v>1</v>
      </c>
      <c r="EU51">
        <v>2</v>
      </c>
      <c r="EV51">
        <v>2</v>
      </c>
      <c r="EW51">
        <v>0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2</v>
      </c>
      <c r="FD51">
        <v>0</v>
      </c>
      <c r="FE51">
        <v>2</v>
      </c>
      <c r="FF51">
        <v>1</v>
      </c>
      <c r="FG51">
        <v>2</v>
      </c>
      <c r="FH51">
        <v>0</v>
      </c>
      <c r="FI51">
        <v>2</v>
      </c>
      <c r="FJ51">
        <v>2</v>
      </c>
      <c r="FK51">
        <v>0</v>
      </c>
      <c r="FL51">
        <v>2</v>
      </c>
      <c r="FM51">
        <v>2</v>
      </c>
      <c r="FN51">
        <v>2</v>
      </c>
      <c r="FO51">
        <v>1</v>
      </c>
      <c r="FP51">
        <v>2</v>
      </c>
      <c r="FQ51">
        <v>2</v>
      </c>
      <c r="FR51">
        <v>1</v>
      </c>
      <c r="FS51">
        <v>0</v>
      </c>
      <c r="FT51">
        <v>2</v>
      </c>
      <c r="FU51">
        <v>0</v>
      </c>
      <c r="FV51">
        <v>2</v>
      </c>
      <c r="FW51">
        <v>1</v>
      </c>
      <c r="FX51">
        <v>2</v>
      </c>
      <c r="FY51">
        <v>1</v>
      </c>
      <c r="FZ51">
        <v>2</v>
      </c>
      <c r="GA51">
        <v>0</v>
      </c>
      <c r="GB51">
        <v>1</v>
      </c>
      <c r="GC51">
        <v>0</v>
      </c>
      <c r="GD51">
        <v>2</v>
      </c>
      <c r="GE51">
        <v>0</v>
      </c>
      <c r="GF51">
        <v>2</v>
      </c>
      <c r="GG51">
        <v>2</v>
      </c>
      <c r="GH51">
        <v>2</v>
      </c>
      <c r="GI51">
        <v>2</v>
      </c>
      <c r="GJ51">
        <v>0</v>
      </c>
      <c r="GK51">
        <v>0</v>
      </c>
      <c r="GP51">
        <f t="shared" si="9"/>
        <v>281</v>
      </c>
      <c r="GQ51" s="2">
        <f t="shared" si="10"/>
        <v>0.73947368421052628</v>
      </c>
      <c r="GR51">
        <f t="shared" si="11"/>
        <v>114</v>
      </c>
      <c r="GS51" s="2">
        <f t="shared" si="12"/>
        <v>0.6</v>
      </c>
      <c r="GT51">
        <f t="shared" si="13"/>
        <v>53</v>
      </c>
      <c r="GU51" s="2">
        <f t="shared" si="14"/>
        <v>0.27894736842105261</v>
      </c>
      <c r="GV51">
        <f t="shared" si="15"/>
        <v>23</v>
      </c>
      <c r="GW51" s="2">
        <f t="shared" si="16"/>
        <v>0.12105263157894736</v>
      </c>
      <c r="GX51">
        <f t="shared" si="17"/>
        <v>190</v>
      </c>
    </row>
    <row r="52" spans="1:206" x14ac:dyDescent="0.2">
      <c r="A52" s="5" t="s">
        <v>358</v>
      </c>
      <c r="B52" t="s">
        <v>279</v>
      </c>
      <c r="C52" s="9" t="s">
        <v>308</v>
      </c>
      <c r="D52">
        <v>2</v>
      </c>
      <c r="E52">
        <v>2</v>
      </c>
      <c r="F52">
        <v>1</v>
      </c>
      <c r="G52">
        <v>2</v>
      </c>
      <c r="H52">
        <v>2</v>
      </c>
      <c r="I52">
        <v>1</v>
      </c>
      <c r="J52">
        <v>2</v>
      </c>
      <c r="K52">
        <v>2</v>
      </c>
      <c r="L52">
        <v>2</v>
      </c>
      <c r="M52">
        <v>1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2</v>
      </c>
      <c r="AA52">
        <v>1</v>
      </c>
      <c r="AB52">
        <v>1</v>
      </c>
      <c r="AC52">
        <v>1</v>
      </c>
      <c r="AD52">
        <v>2</v>
      </c>
      <c r="AE52">
        <v>2</v>
      </c>
      <c r="AF52">
        <v>2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1</v>
      </c>
      <c r="AM52">
        <v>1</v>
      </c>
      <c r="AN52">
        <v>2</v>
      </c>
      <c r="AO52">
        <v>1</v>
      </c>
      <c r="AP52">
        <v>1</v>
      </c>
      <c r="AQ52">
        <v>2</v>
      </c>
      <c r="AR52">
        <v>2</v>
      </c>
      <c r="AS52">
        <v>1</v>
      </c>
      <c r="AT52">
        <v>2</v>
      </c>
      <c r="AU52">
        <v>1</v>
      </c>
      <c r="AV52">
        <v>1</v>
      </c>
      <c r="AW52">
        <v>2</v>
      </c>
      <c r="AX52">
        <v>2</v>
      </c>
      <c r="AY52">
        <v>2</v>
      </c>
      <c r="AZ52">
        <v>1</v>
      </c>
      <c r="BA52">
        <v>2</v>
      </c>
      <c r="BB52">
        <v>2</v>
      </c>
      <c r="BC52">
        <v>2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2</v>
      </c>
      <c r="BJ52">
        <v>0</v>
      </c>
      <c r="BK52">
        <v>0</v>
      </c>
      <c r="BL52">
        <v>0</v>
      </c>
      <c r="BM52">
        <v>1</v>
      </c>
      <c r="BN52">
        <v>2</v>
      </c>
      <c r="BO52">
        <v>2</v>
      </c>
      <c r="BP52">
        <v>2</v>
      </c>
      <c r="BQ52">
        <v>2</v>
      </c>
      <c r="BR52">
        <v>2</v>
      </c>
      <c r="BS52">
        <v>2</v>
      </c>
      <c r="BT52">
        <v>2</v>
      </c>
      <c r="BU52">
        <v>2</v>
      </c>
      <c r="BV52">
        <v>0</v>
      </c>
      <c r="BW52">
        <v>1</v>
      </c>
      <c r="BX52">
        <v>1</v>
      </c>
      <c r="BY52">
        <v>2</v>
      </c>
      <c r="BZ52">
        <v>2</v>
      </c>
      <c r="CA52">
        <v>0</v>
      </c>
      <c r="CB52">
        <v>1</v>
      </c>
      <c r="CC52">
        <v>1</v>
      </c>
      <c r="CD52">
        <v>2</v>
      </c>
      <c r="CE52">
        <v>0</v>
      </c>
      <c r="CF52">
        <v>2</v>
      </c>
      <c r="CG52">
        <v>2</v>
      </c>
      <c r="CH52">
        <v>2</v>
      </c>
      <c r="CI52">
        <v>1</v>
      </c>
      <c r="CJ52">
        <v>2</v>
      </c>
      <c r="CK52">
        <v>0</v>
      </c>
      <c r="CL52">
        <v>1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1</v>
      </c>
      <c r="CU52">
        <v>0</v>
      </c>
      <c r="CV52">
        <v>1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2</v>
      </c>
      <c r="DG52">
        <v>0</v>
      </c>
      <c r="DH52">
        <v>2</v>
      </c>
      <c r="DI52">
        <v>2</v>
      </c>
      <c r="DJ52">
        <v>1</v>
      </c>
      <c r="DK52">
        <v>2</v>
      </c>
      <c r="DL52">
        <v>1</v>
      </c>
      <c r="DM52">
        <v>2</v>
      </c>
      <c r="DN52">
        <v>0</v>
      </c>
      <c r="DO52">
        <v>0</v>
      </c>
      <c r="DP52">
        <v>1</v>
      </c>
      <c r="DQ52">
        <v>0</v>
      </c>
      <c r="DR52">
        <v>2</v>
      </c>
      <c r="DS52">
        <v>2</v>
      </c>
      <c r="DT52">
        <v>2</v>
      </c>
      <c r="DU52">
        <v>1</v>
      </c>
      <c r="DV52">
        <v>2</v>
      </c>
      <c r="DW52">
        <v>2</v>
      </c>
      <c r="DX52">
        <v>2</v>
      </c>
      <c r="DY52">
        <v>1</v>
      </c>
      <c r="DZ52">
        <v>0</v>
      </c>
      <c r="EA52">
        <v>2</v>
      </c>
      <c r="EB52">
        <v>0</v>
      </c>
      <c r="EC52">
        <v>0</v>
      </c>
      <c r="ED52">
        <v>1</v>
      </c>
      <c r="EE52">
        <v>2</v>
      </c>
      <c r="EF52">
        <v>1</v>
      </c>
      <c r="EG52">
        <v>2</v>
      </c>
      <c r="EH52">
        <v>2</v>
      </c>
      <c r="EI52">
        <v>1</v>
      </c>
      <c r="EJ52">
        <v>1</v>
      </c>
      <c r="EK52">
        <v>0</v>
      </c>
      <c r="EL52">
        <v>1</v>
      </c>
      <c r="EM52">
        <v>1</v>
      </c>
      <c r="EN52">
        <v>0</v>
      </c>
      <c r="EO52">
        <v>2</v>
      </c>
      <c r="EP52">
        <v>2</v>
      </c>
      <c r="EQ52">
        <v>2</v>
      </c>
      <c r="ER52">
        <v>1</v>
      </c>
      <c r="ES52">
        <v>1</v>
      </c>
      <c r="ET52">
        <v>1</v>
      </c>
      <c r="EU52">
        <v>2</v>
      </c>
      <c r="EV52">
        <v>1</v>
      </c>
      <c r="EW52">
        <v>1</v>
      </c>
      <c r="EX52">
        <v>2</v>
      </c>
      <c r="EY52">
        <v>1</v>
      </c>
      <c r="EZ52">
        <v>1</v>
      </c>
      <c r="FA52">
        <v>2</v>
      </c>
      <c r="FB52">
        <v>1</v>
      </c>
      <c r="FC52">
        <v>2</v>
      </c>
      <c r="FD52">
        <v>1</v>
      </c>
      <c r="FE52">
        <v>2</v>
      </c>
      <c r="FF52">
        <v>2</v>
      </c>
      <c r="FG52">
        <v>1</v>
      </c>
      <c r="FH52">
        <v>1</v>
      </c>
      <c r="FI52">
        <v>2</v>
      </c>
      <c r="FJ52">
        <v>2</v>
      </c>
      <c r="FK52">
        <v>2</v>
      </c>
      <c r="FL52">
        <v>1</v>
      </c>
      <c r="FM52">
        <v>1</v>
      </c>
      <c r="FN52">
        <v>1</v>
      </c>
      <c r="FO52">
        <v>1</v>
      </c>
      <c r="FP52">
        <v>2</v>
      </c>
      <c r="FQ52">
        <v>1</v>
      </c>
      <c r="FR52">
        <v>2</v>
      </c>
      <c r="FS52">
        <v>2</v>
      </c>
      <c r="FT52">
        <v>2</v>
      </c>
      <c r="FU52">
        <v>1</v>
      </c>
      <c r="FV52">
        <v>1</v>
      </c>
      <c r="FW52">
        <v>2</v>
      </c>
      <c r="FX52">
        <v>0</v>
      </c>
      <c r="FY52">
        <v>2</v>
      </c>
      <c r="FZ52">
        <v>1</v>
      </c>
      <c r="GA52">
        <v>2</v>
      </c>
      <c r="GB52">
        <v>1</v>
      </c>
      <c r="GC52">
        <v>2</v>
      </c>
      <c r="GD52">
        <v>0</v>
      </c>
      <c r="GE52">
        <v>1</v>
      </c>
      <c r="GF52">
        <v>0</v>
      </c>
      <c r="GG52">
        <v>0</v>
      </c>
      <c r="GH52">
        <v>0</v>
      </c>
      <c r="GI52">
        <v>0</v>
      </c>
      <c r="GJ52">
        <v>2</v>
      </c>
      <c r="GK52">
        <v>0</v>
      </c>
      <c r="GP52">
        <f t="shared" si="9"/>
        <v>254</v>
      </c>
      <c r="GQ52" s="2">
        <f t="shared" si="10"/>
        <v>0.66842105263157892</v>
      </c>
      <c r="GR52">
        <f t="shared" si="11"/>
        <v>95</v>
      </c>
      <c r="GS52" s="2">
        <f t="shared" si="12"/>
        <v>0.5</v>
      </c>
      <c r="GT52">
        <f t="shared" si="13"/>
        <v>64</v>
      </c>
      <c r="GU52" s="2">
        <f t="shared" si="14"/>
        <v>0.33684210526315789</v>
      </c>
      <c r="GV52">
        <f t="shared" si="15"/>
        <v>31</v>
      </c>
      <c r="GW52" s="2">
        <f t="shared" si="16"/>
        <v>0.16315789473684209</v>
      </c>
      <c r="GX52">
        <f t="shared" si="17"/>
        <v>190</v>
      </c>
    </row>
    <row r="53" spans="1:206" x14ac:dyDescent="0.2">
      <c r="A53" s="6" t="s">
        <v>359</v>
      </c>
      <c r="B53" t="s">
        <v>256</v>
      </c>
      <c r="C53" s="9" t="s">
        <v>309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1</v>
      </c>
      <c r="AN53">
        <v>2</v>
      </c>
      <c r="AO53">
        <v>1</v>
      </c>
      <c r="AP53">
        <v>1</v>
      </c>
      <c r="AQ53">
        <v>2</v>
      </c>
      <c r="AR53">
        <v>1</v>
      </c>
      <c r="AS53">
        <v>1</v>
      </c>
      <c r="AT53">
        <v>1</v>
      </c>
      <c r="AU53">
        <v>1</v>
      </c>
      <c r="AV53">
        <v>2</v>
      </c>
      <c r="AW53">
        <v>2</v>
      </c>
      <c r="AX53">
        <v>1</v>
      </c>
      <c r="AY53">
        <v>2</v>
      </c>
      <c r="AZ53">
        <v>0</v>
      </c>
      <c r="BA53">
        <v>2</v>
      </c>
      <c r="BB53">
        <v>2</v>
      </c>
      <c r="BC53">
        <v>2</v>
      </c>
      <c r="BD53">
        <v>2</v>
      </c>
      <c r="BE53">
        <v>2</v>
      </c>
      <c r="BF53">
        <v>2</v>
      </c>
      <c r="BG53">
        <v>1</v>
      </c>
      <c r="BH53">
        <v>2</v>
      </c>
      <c r="BI53">
        <v>2</v>
      </c>
      <c r="BJ53">
        <v>1</v>
      </c>
      <c r="BK53">
        <v>2</v>
      </c>
      <c r="BL53">
        <v>2</v>
      </c>
      <c r="BM53">
        <v>2</v>
      </c>
      <c r="BN53">
        <v>2</v>
      </c>
      <c r="BO53">
        <v>1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1</v>
      </c>
      <c r="BZ53">
        <v>2</v>
      </c>
      <c r="CA53">
        <v>2</v>
      </c>
      <c r="CB53">
        <v>2</v>
      </c>
      <c r="CC53">
        <v>2</v>
      </c>
      <c r="CD53">
        <v>2</v>
      </c>
      <c r="CE53">
        <v>2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2</v>
      </c>
      <c r="CO53">
        <v>0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1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1</v>
      </c>
      <c r="DK53">
        <v>2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2</v>
      </c>
      <c r="DR53">
        <v>2</v>
      </c>
      <c r="DS53">
        <v>2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1</v>
      </c>
      <c r="DZ53">
        <v>2</v>
      </c>
      <c r="EA53">
        <v>2</v>
      </c>
      <c r="EB53">
        <v>0</v>
      </c>
      <c r="EC53">
        <v>2</v>
      </c>
      <c r="ED53">
        <v>1</v>
      </c>
      <c r="EE53">
        <v>2</v>
      </c>
      <c r="EF53">
        <v>2</v>
      </c>
      <c r="EG53">
        <v>2</v>
      </c>
      <c r="EH53">
        <v>1</v>
      </c>
      <c r="EI53">
        <v>0</v>
      </c>
      <c r="EJ53">
        <v>0</v>
      </c>
      <c r="EK53">
        <v>0</v>
      </c>
      <c r="EL53">
        <v>1</v>
      </c>
      <c r="EM53">
        <v>1</v>
      </c>
      <c r="EN53">
        <v>1</v>
      </c>
      <c r="EO53">
        <v>1</v>
      </c>
      <c r="EP53">
        <v>2</v>
      </c>
      <c r="EQ53">
        <v>0</v>
      </c>
      <c r="ER53">
        <v>2</v>
      </c>
      <c r="ES53">
        <v>2</v>
      </c>
      <c r="ET53">
        <v>2</v>
      </c>
      <c r="EU53">
        <v>2</v>
      </c>
      <c r="EV53">
        <v>2</v>
      </c>
      <c r="EW53">
        <v>2</v>
      </c>
      <c r="EX53">
        <v>2</v>
      </c>
      <c r="EY53">
        <v>2</v>
      </c>
      <c r="EZ53">
        <v>2</v>
      </c>
      <c r="FA53">
        <v>2</v>
      </c>
      <c r="FB53">
        <v>2</v>
      </c>
      <c r="FC53">
        <v>2</v>
      </c>
      <c r="FD53">
        <v>2</v>
      </c>
      <c r="FE53">
        <v>2</v>
      </c>
      <c r="FF53">
        <v>2</v>
      </c>
      <c r="FG53">
        <v>2</v>
      </c>
      <c r="FH53">
        <v>2</v>
      </c>
      <c r="FI53">
        <v>2</v>
      </c>
      <c r="FJ53">
        <v>2</v>
      </c>
      <c r="FK53">
        <v>2</v>
      </c>
      <c r="FL53">
        <v>2</v>
      </c>
      <c r="FM53">
        <v>2</v>
      </c>
      <c r="FN53">
        <v>2</v>
      </c>
      <c r="FO53">
        <v>2</v>
      </c>
      <c r="FP53">
        <v>2</v>
      </c>
      <c r="FQ53">
        <v>2</v>
      </c>
      <c r="FR53">
        <v>2</v>
      </c>
      <c r="FS53">
        <v>2</v>
      </c>
      <c r="FT53">
        <v>2</v>
      </c>
      <c r="FU53">
        <v>2</v>
      </c>
      <c r="FV53">
        <v>2</v>
      </c>
      <c r="FW53">
        <v>2</v>
      </c>
      <c r="FX53">
        <v>1</v>
      </c>
      <c r="FY53">
        <v>2</v>
      </c>
      <c r="FZ53">
        <v>2</v>
      </c>
      <c r="GA53">
        <v>2</v>
      </c>
      <c r="GB53">
        <v>2</v>
      </c>
      <c r="GC53">
        <v>2</v>
      </c>
      <c r="GD53">
        <v>2</v>
      </c>
      <c r="GE53">
        <v>2</v>
      </c>
      <c r="GF53">
        <v>2</v>
      </c>
      <c r="GG53">
        <v>1</v>
      </c>
      <c r="GH53">
        <v>2</v>
      </c>
      <c r="GI53">
        <v>2</v>
      </c>
      <c r="GJ53">
        <v>2</v>
      </c>
      <c r="GK53">
        <v>2</v>
      </c>
      <c r="GP53">
        <f t="shared" si="9"/>
        <v>342</v>
      </c>
      <c r="GQ53" s="2">
        <f t="shared" si="10"/>
        <v>0.9</v>
      </c>
      <c r="GR53">
        <f t="shared" si="11"/>
        <v>159</v>
      </c>
      <c r="GS53" s="2">
        <f t="shared" si="12"/>
        <v>0.83684210526315794</v>
      </c>
      <c r="GT53">
        <f t="shared" si="13"/>
        <v>24</v>
      </c>
      <c r="GU53" s="2">
        <f t="shared" si="14"/>
        <v>0.12631578947368421</v>
      </c>
      <c r="GV53">
        <f t="shared" si="15"/>
        <v>7</v>
      </c>
      <c r="GW53" s="2">
        <f t="shared" si="16"/>
        <v>3.6842105263157891E-2</v>
      </c>
      <c r="GX53">
        <f t="shared" si="17"/>
        <v>190</v>
      </c>
    </row>
    <row r="54" spans="1:206" x14ac:dyDescent="0.2">
      <c r="A54" s="6" t="s">
        <v>359</v>
      </c>
      <c r="B54" t="s">
        <v>256</v>
      </c>
      <c r="C54" s="9" t="s">
        <v>310</v>
      </c>
      <c r="D54">
        <v>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1</v>
      </c>
      <c r="X54">
        <v>2</v>
      </c>
      <c r="Y54">
        <v>2</v>
      </c>
      <c r="Z54">
        <v>2</v>
      </c>
      <c r="AA54">
        <v>1</v>
      </c>
      <c r="AB54">
        <v>2</v>
      </c>
      <c r="AC54">
        <v>2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2</v>
      </c>
      <c r="AJ54">
        <v>2</v>
      </c>
      <c r="AK54">
        <v>2</v>
      </c>
      <c r="AL54">
        <v>2</v>
      </c>
      <c r="AM54">
        <v>1</v>
      </c>
      <c r="AN54">
        <v>2</v>
      </c>
      <c r="AO54">
        <v>2</v>
      </c>
      <c r="AP54">
        <v>1</v>
      </c>
      <c r="AQ54">
        <v>0</v>
      </c>
      <c r="AR54">
        <v>0</v>
      </c>
      <c r="AS54">
        <v>1</v>
      </c>
      <c r="AT54">
        <v>2</v>
      </c>
      <c r="AU54">
        <v>2</v>
      </c>
      <c r="AV54">
        <v>1</v>
      </c>
      <c r="AW54">
        <v>2</v>
      </c>
      <c r="AX54">
        <v>1</v>
      </c>
      <c r="AY54">
        <v>2</v>
      </c>
      <c r="AZ54">
        <v>2</v>
      </c>
      <c r="BA54">
        <v>0</v>
      </c>
      <c r="BB54">
        <v>0</v>
      </c>
      <c r="BC54">
        <v>1</v>
      </c>
      <c r="BD54">
        <v>2</v>
      </c>
      <c r="BE54">
        <v>2</v>
      </c>
      <c r="BF54">
        <v>0</v>
      </c>
      <c r="BG54">
        <v>0</v>
      </c>
      <c r="BH54">
        <v>1</v>
      </c>
      <c r="BI54">
        <v>0</v>
      </c>
      <c r="BJ54">
        <v>1</v>
      </c>
      <c r="BK54">
        <v>0</v>
      </c>
      <c r="BL54">
        <v>0</v>
      </c>
      <c r="BM54">
        <v>2</v>
      </c>
      <c r="BN54">
        <v>2</v>
      </c>
      <c r="BO54">
        <v>1</v>
      </c>
      <c r="BP54">
        <v>2</v>
      </c>
      <c r="BQ54">
        <v>2</v>
      </c>
      <c r="BR54">
        <v>2</v>
      </c>
      <c r="BS54">
        <v>2</v>
      </c>
      <c r="BT54">
        <v>2</v>
      </c>
      <c r="BU54">
        <v>1</v>
      </c>
      <c r="BV54">
        <v>2</v>
      </c>
      <c r="BW54">
        <v>2</v>
      </c>
      <c r="BX54">
        <v>2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2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2</v>
      </c>
      <c r="CP54">
        <v>2</v>
      </c>
      <c r="CQ54">
        <v>2</v>
      </c>
      <c r="CR54">
        <v>1</v>
      </c>
      <c r="CS54">
        <v>2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2</v>
      </c>
      <c r="DK54">
        <v>2</v>
      </c>
      <c r="DL54">
        <v>2</v>
      </c>
      <c r="DM54">
        <v>2</v>
      </c>
      <c r="DN54">
        <v>2</v>
      </c>
      <c r="DO54">
        <v>0</v>
      </c>
      <c r="DP54">
        <v>1</v>
      </c>
      <c r="DQ54">
        <v>0</v>
      </c>
      <c r="DR54">
        <v>2</v>
      </c>
      <c r="DS54">
        <v>0</v>
      </c>
      <c r="DT54">
        <v>2</v>
      </c>
      <c r="DU54">
        <v>2</v>
      </c>
      <c r="DV54">
        <v>2</v>
      </c>
      <c r="DW54">
        <v>2</v>
      </c>
      <c r="DX54">
        <v>2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2</v>
      </c>
      <c r="EF54">
        <v>0</v>
      </c>
      <c r="EG54">
        <v>0</v>
      </c>
      <c r="EH54">
        <v>2</v>
      </c>
      <c r="EI54">
        <v>2</v>
      </c>
      <c r="EJ54">
        <v>2</v>
      </c>
      <c r="EK54">
        <v>2</v>
      </c>
      <c r="EL54">
        <v>1</v>
      </c>
      <c r="EM54">
        <v>1</v>
      </c>
      <c r="EN54">
        <v>1</v>
      </c>
      <c r="EO54">
        <v>0</v>
      </c>
      <c r="EP54">
        <v>0</v>
      </c>
      <c r="EQ54">
        <v>0</v>
      </c>
      <c r="ER54">
        <v>1</v>
      </c>
      <c r="ES54">
        <v>1</v>
      </c>
      <c r="ET54">
        <v>2</v>
      </c>
      <c r="EU54">
        <v>1</v>
      </c>
      <c r="EV54">
        <v>1</v>
      </c>
      <c r="EW54">
        <v>2</v>
      </c>
      <c r="EX54">
        <v>1</v>
      </c>
      <c r="EY54">
        <v>1</v>
      </c>
      <c r="EZ54">
        <v>2</v>
      </c>
      <c r="FA54">
        <v>2</v>
      </c>
      <c r="FB54">
        <v>1</v>
      </c>
      <c r="FC54">
        <v>1</v>
      </c>
      <c r="FD54">
        <v>2</v>
      </c>
      <c r="FE54">
        <v>2</v>
      </c>
      <c r="FF54">
        <v>2</v>
      </c>
      <c r="FG54">
        <v>2</v>
      </c>
      <c r="FH54">
        <v>0</v>
      </c>
      <c r="FI54">
        <v>0</v>
      </c>
      <c r="FJ54">
        <v>1</v>
      </c>
      <c r="FK54">
        <v>0</v>
      </c>
      <c r="FL54">
        <v>0</v>
      </c>
      <c r="FM54">
        <v>0</v>
      </c>
      <c r="FN54">
        <v>0</v>
      </c>
      <c r="FO54">
        <v>1</v>
      </c>
      <c r="FP54">
        <v>2</v>
      </c>
      <c r="FQ54">
        <v>2</v>
      </c>
      <c r="FR54">
        <v>1</v>
      </c>
      <c r="FS54">
        <v>0</v>
      </c>
      <c r="FT54">
        <v>1</v>
      </c>
      <c r="FU54">
        <v>2</v>
      </c>
      <c r="FV54">
        <v>0</v>
      </c>
      <c r="FW54">
        <v>1</v>
      </c>
      <c r="FX54">
        <v>2</v>
      </c>
      <c r="FY54">
        <v>1</v>
      </c>
      <c r="FZ54">
        <v>2</v>
      </c>
      <c r="GA54">
        <v>2</v>
      </c>
      <c r="GB54">
        <v>1</v>
      </c>
      <c r="GC54">
        <v>2</v>
      </c>
      <c r="GD54">
        <v>2</v>
      </c>
      <c r="GE54">
        <v>2</v>
      </c>
      <c r="GF54">
        <v>2</v>
      </c>
      <c r="GG54">
        <v>2</v>
      </c>
      <c r="GH54">
        <v>1</v>
      </c>
      <c r="GI54">
        <v>2</v>
      </c>
      <c r="GJ54">
        <v>2</v>
      </c>
      <c r="GK54">
        <v>2</v>
      </c>
      <c r="GP54">
        <f t="shared" si="9"/>
        <v>246</v>
      </c>
      <c r="GQ54" s="2">
        <f t="shared" si="10"/>
        <v>0.64736842105263159</v>
      </c>
      <c r="GR54">
        <f t="shared" si="11"/>
        <v>95</v>
      </c>
      <c r="GS54" s="2">
        <f t="shared" si="12"/>
        <v>0.5</v>
      </c>
      <c r="GT54">
        <f t="shared" si="13"/>
        <v>56</v>
      </c>
      <c r="GU54" s="2">
        <f t="shared" si="14"/>
        <v>0.29473684210526313</v>
      </c>
      <c r="GV54">
        <f t="shared" si="15"/>
        <v>39</v>
      </c>
      <c r="GW54" s="2">
        <f t="shared" si="16"/>
        <v>0.20526315789473684</v>
      </c>
      <c r="GX54">
        <f t="shared" si="17"/>
        <v>190</v>
      </c>
    </row>
    <row r="55" spans="1:206" x14ac:dyDescent="0.2">
      <c r="A55" s="6" t="s">
        <v>359</v>
      </c>
      <c r="B55" t="s">
        <v>279</v>
      </c>
      <c r="C55" s="9" t="s">
        <v>311</v>
      </c>
      <c r="D55">
        <v>2</v>
      </c>
      <c r="E55">
        <v>2</v>
      </c>
      <c r="F55">
        <v>2</v>
      </c>
      <c r="G55">
        <v>2</v>
      </c>
      <c r="H55">
        <v>2</v>
      </c>
      <c r="I55">
        <v>2</v>
      </c>
      <c r="J55">
        <v>2</v>
      </c>
      <c r="K55">
        <v>2</v>
      </c>
      <c r="L55">
        <v>2</v>
      </c>
      <c r="M55">
        <v>1</v>
      </c>
      <c r="N55">
        <v>2</v>
      </c>
      <c r="O55">
        <v>2</v>
      </c>
      <c r="P55">
        <v>2</v>
      </c>
      <c r="Q55">
        <v>1</v>
      </c>
      <c r="R55">
        <v>2</v>
      </c>
      <c r="S55">
        <v>2</v>
      </c>
      <c r="T55">
        <v>2</v>
      </c>
      <c r="U55">
        <v>2</v>
      </c>
      <c r="V55">
        <v>2</v>
      </c>
      <c r="W55">
        <v>1</v>
      </c>
      <c r="X55">
        <v>2</v>
      </c>
      <c r="Y55">
        <v>2</v>
      </c>
      <c r="Z55">
        <v>2</v>
      </c>
      <c r="AA55">
        <v>1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1</v>
      </c>
      <c r="AH55">
        <v>2</v>
      </c>
      <c r="AI55">
        <v>2</v>
      </c>
      <c r="AJ55">
        <v>0</v>
      </c>
      <c r="AK55">
        <v>0</v>
      </c>
      <c r="AL55">
        <v>1</v>
      </c>
      <c r="AM55">
        <v>2</v>
      </c>
      <c r="AN55">
        <v>0</v>
      </c>
      <c r="AO55">
        <v>1</v>
      </c>
      <c r="AP55">
        <v>1</v>
      </c>
      <c r="AQ55">
        <v>2</v>
      </c>
      <c r="AR55">
        <v>2</v>
      </c>
      <c r="AS55">
        <v>1</v>
      </c>
      <c r="AT55">
        <v>0</v>
      </c>
      <c r="AU55">
        <v>2</v>
      </c>
      <c r="AV55">
        <v>1</v>
      </c>
      <c r="AW55">
        <v>2</v>
      </c>
      <c r="AX55">
        <v>1</v>
      </c>
      <c r="AY55">
        <v>2</v>
      </c>
      <c r="AZ55">
        <v>0</v>
      </c>
      <c r="BA55">
        <v>2</v>
      </c>
      <c r="BB55">
        <v>1</v>
      </c>
      <c r="BC55">
        <v>2</v>
      </c>
      <c r="BD55">
        <v>2</v>
      </c>
      <c r="BE55">
        <v>1</v>
      </c>
      <c r="BF55">
        <v>2</v>
      </c>
      <c r="BG55">
        <v>2</v>
      </c>
      <c r="BH55">
        <v>1</v>
      </c>
      <c r="BI55">
        <v>2</v>
      </c>
      <c r="BJ55">
        <v>1</v>
      </c>
      <c r="BK55">
        <v>2</v>
      </c>
      <c r="BL55">
        <v>1</v>
      </c>
      <c r="BM55">
        <v>2</v>
      </c>
      <c r="BN55">
        <v>0</v>
      </c>
      <c r="BO55">
        <v>2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2</v>
      </c>
      <c r="BV55">
        <v>2</v>
      </c>
      <c r="BW55">
        <v>2</v>
      </c>
      <c r="BX55">
        <v>2</v>
      </c>
      <c r="BY55">
        <v>2</v>
      </c>
      <c r="BZ55">
        <v>1</v>
      </c>
      <c r="CA55">
        <v>2</v>
      </c>
      <c r="CB55">
        <v>1</v>
      </c>
      <c r="CC55">
        <v>1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0</v>
      </c>
      <c r="CK55">
        <v>0</v>
      </c>
      <c r="CL55">
        <v>2</v>
      </c>
      <c r="CM55">
        <v>2</v>
      </c>
      <c r="CN55">
        <v>0</v>
      </c>
      <c r="CO55">
        <v>0</v>
      </c>
      <c r="CP55">
        <v>0</v>
      </c>
      <c r="CQ55">
        <v>2</v>
      </c>
      <c r="CR55">
        <v>0</v>
      </c>
      <c r="CS55">
        <v>2</v>
      </c>
      <c r="CT55">
        <v>2</v>
      </c>
      <c r="CU55">
        <v>1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1</v>
      </c>
      <c r="DK55">
        <v>2</v>
      </c>
      <c r="DL55">
        <v>2</v>
      </c>
      <c r="DM55">
        <v>2</v>
      </c>
      <c r="DN55">
        <v>1</v>
      </c>
      <c r="DO55">
        <v>2</v>
      </c>
      <c r="DP55">
        <v>2</v>
      </c>
      <c r="DQ55">
        <v>2</v>
      </c>
      <c r="DR55">
        <v>2</v>
      </c>
      <c r="DS55">
        <v>2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1</v>
      </c>
      <c r="DZ55">
        <v>2</v>
      </c>
      <c r="EA55">
        <v>2</v>
      </c>
      <c r="EB55">
        <v>1</v>
      </c>
      <c r="EC55">
        <v>0</v>
      </c>
      <c r="ED55">
        <v>1</v>
      </c>
      <c r="EE55">
        <v>2</v>
      </c>
      <c r="EF55">
        <v>2</v>
      </c>
      <c r="EG55">
        <v>2</v>
      </c>
      <c r="EH55">
        <v>0</v>
      </c>
      <c r="EI55">
        <v>1</v>
      </c>
      <c r="EJ55">
        <v>0</v>
      </c>
      <c r="EK55">
        <v>1</v>
      </c>
      <c r="EL55">
        <v>1</v>
      </c>
      <c r="EM55">
        <v>0</v>
      </c>
      <c r="EN55">
        <v>1</v>
      </c>
      <c r="EO55">
        <v>2</v>
      </c>
      <c r="EP55">
        <v>1</v>
      </c>
      <c r="EQ55">
        <v>0</v>
      </c>
      <c r="ER55">
        <v>2</v>
      </c>
      <c r="ES55">
        <v>1</v>
      </c>
      <c r="ET55">
        <v>2</v>
      </c>
      <c r="EU55">
        <v>2</v>
      </c>
      <c r="EV55">
        <v>2</v>
      </c>
      <c r="EW55">
        <v>2</v>
      </c>
      <c r="EX55">
        <v>2</v>
      </c>
      <c r="EY55">
        <v>2</v>
      </c>
      <c r="EZ55">
        <v>2</v>
      </c>
      <c r="FA55">
        <v>1</v>
      </c>
      <c r="FB55">
        <v>2</v>
      </c>
      <c r="FC55">
        <v>2</v>
      </c>
      <c r="FD55">
        <v>2</v>
      </c>
      <c r="FE55">
        <v>2</v>
      </c>
      <c r="FF55">
        <v>2</v>
      </c>
      <c r="FG55">
        <v>2</v>
      </c>
      <c r="FH55">
        <v>2</v>
      </c>
      <c r="FI55">
        <v>0</v>
      </c>
      <c r="FJ55">
        <v>2</v>
      </c>
      <c r="FK55">
        <v>2</v>
      </c>
      <c r="FL55">
        <v>1</v>
      </c>
      <c r="FM55">
        <v>2</v>
      </c>
      <c r="FN55">
        <v>2</v>
      </c>
      <c r="FO55">
        <v>2</v>
      </c>
      <c r="FP55">
        <v>2</v>
      </c>
      <c r="FQ55">
        <v>2</v>
      </c>
      <c r="FR55">
        <v>1</v>
      </c>
      <c r="FS55">
        <v>0</v>
      </c>
      <c r="FT55">
        <v>1</v>
      </c>
      <c r="FU55">
        <v>1</v>
      </c>
      <c r="FV55">
        <v>2</v>
      </c>
      <c r="FW55">
        <v>2</v>
      </c>
      <c r="FX55">
        <v>1</v>
      </c>
      <c r="FY55">
        <v>2</v>
      </c>
      <c r="FZ55">
        <v>1</v>
      </c>
      <c r="GA55">
        <v>1</v>
      </c>
      <c r="GB55">
        <v>1</v>
      </c>
      <c r="GC55">
        <v>2</v>
      </c>
      <c r="GD55">
        <v>0</v>
      </c>
      <c r="GE55">
        <v>0</v>
      </c>
      <c r="GF55">
        <v>2</v>
      </c>
      <c r="GG55">
        <v>2</v>
      </c>
      <c r="GH55">
        <v>2</v>
      </c>
      <c r="GI55">
        <v>0</v>
      </c>
      <c r="GJ55">
        <v>2</v>
      </c>
      <c r="GK55">
        <v>2</v>
      </c>
      <c r="GP55">
        <f t="shared" si="9"/>
        <v>296</v>
      </c>
      <c r="GQ55" s="2">
        <f t="shared" si="10"/>
        <v>0.77894736842105261</v>
      </c>
      <c r="GR55">
        <f t="shared" si="11"/>
        <v>128</v>
      </c>
      <c r="GS55" s="2">
        <f t="shared" si="12"/>
        <v>0.67368421052631577</v>
      </c>
      <c r="GT55">
        <f t="shared" si="13"/>
        <v>40</v>
      </c>
      <c r="GU55" s="2">
        <f t="shared" si="14"/>
        <v>0.2105263157894737</v>
      </c>
      <c r="GV55">
        <f t="shared" si="15"/>
        <v>22</v>
      </c>
      <c r="GW55" s="2">
        <f t="shared" si="16"/>
        <v>0.11578947368421053</v>
      </c>
      <c r="GX55">
        <f t="shared" si="17"/>
        <v>190</v>
      </c>
    </row>
    <row r="56" spans="1:206" x14ac:dyDescent="0.2">
      <c r="A56" s="6" t="s">
        <v>359</v>
      </c>
      <c r="B56" t="s">
        <v>256</v>
      </c>
      <c r="C56" s="9" t="s">
        <v>312</v>
      </c>
      <c r="D56">
        <v>2</v>
      </c>
      <c r="E56">
        <v>2</v>
      </c>
      <c r="F56">
        <v>2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2</v>
      </c>
      <c r="AL56">
        <v>2</v>
      </c>
      <c r="AM56">
        <v>1</v>
      </c>
      <c r="AN56">
        <v>2</v>
      </c>
      <c r="AO56">
        <v>2</v>
      </c>
      <c r="AP56">
        <v>2</v>
      </c>
      <c r="AQ56">
        <v>2</v>
      </c>
      <c r="AR56">
        <v>2</v>
      </c>
      <c r="AS56">
        <v>2</v>
      </c>
      <c r="AT56">
        <v>2</v>
      </c>
      <c r="AU56">
        <v>1</v>
      </c>
      <c r="AV56">
        <v>1</v>
      </c>
      <c r="AW56">
        <v>2</v>
      </c>
      <c r="AX56">
        <v>0</v>
      </c>
      <c r="AY56">
        <v>1</v>
      </c>
      <c r="AZ56">
        <v>2</v>
      </c>
      <c r="BA56">
        <v>0</v>
      </c>
      <c r="BB56">
        <v>0</v>
      </c>
      <c r="BC56">
        <v>2</v>
      </c>
      <c r="BD56">
        <v>2</v>
      </c>
      <c r="BE56">
        <v>2</v>
      </c>
      <c r="BF56">
        <v>2</v>
      </c>
      <c r="BG56">
        <v>2</v>
      </c>
      <c r="BH56">
        <v>1</v>
      </c>
      <c r="BI56">
        <v>2</v>
      </c>
      <c r="BJ56">
        <v>1</v>
      </c>
      <c r="BK56">
        <v>2</v>
      </c>
      <c r="BL56">
        <v>1</v>
      </c>
      <c r="BM56">
        <v>2</v>
      </c>
      <c r="BN56">
        <v>2</v>
      </c>
      <c r="BO56">
        <v>1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2</v>
      </c>
      <c r="BV56">
        <v>0</v>
      </c>
      <c r="BW56">
        <v>2</v>
      </c>
      <c r="BX56">
        <v>2</v>
      </c>
      <c r="BY56">
        <v>1</v>
      </c>
      <c r="BZ56">
        <v>2</v>
      </c>
      <c r="CA56">
        <v>2</v>
      </c>
      <c r="CB56">
        <v>1</v>
      </c>
      <c r="CC56">
        <v>1</v>
      </c>
      <c r="CD56">
        <v>2</v>
      </c>
      <c r="CE56">
        <v>1</v>
      </c>
      <c r="CF56">
        <v>2</v>
      </c>
      <c r="CG56">
        <v>2</v>
      </c>
      <c r="CH56">
        <v>2</v>
      </c>
      <c r="CI56">
        <v>0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2</v>
      </c>
      <c r="CP56">
        <v>2</v>
      </c>
      <c r="CQ56">
        <v>2</v>
      </c>
      <c r="CR56">
        <v>2</v>
      </c>
      <c r="CS56">
        <v>2</v>
      </c>
      <c r="CT56">
        <v>1</v>
      </c>
      <c r="CU56">
        <v>1</v>
      </c>
      <c r="CV56">
        <v>1</v>
      </c>
      <c r="CW56">
        <v>2</v>
      </c>
      <c r="CX56">
        <v>2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2</v>
      </c>
      <c r="DP56">
        <v>2</v>
      </c>
      <c r="DQ56">
        <v>2</v>
      </c>
      <c r="DR56">
        <v>2</v>
      </c>
      <c r="DS56">
        <v>2</v>
      </c>
      <c r="DT56">
        <v>0</v>
      </c>
      <c r="DU56">
        <v>2</v>
      </c>
      <c r="DV56">
        <v>0</v>
      </c>
      <c r="DW56">
        <v>2</v>
      </c>
      <c r="DX56">
        <v>1</v>
      </c>
      <c r="DY56">
        <v>2</v>
      </c>
      <c r="DZ56">
        <v>1</v>
      </c>
      <c r="EA56">
        <v>1</v>
      </c>
      <c r="EB56">
        <v>2</v>
      </c>
      <c r="EC56">
        <v>0</v>
      </c>
      <c r="ED56">
        <v>1</v>
      </c>
      <c r="EE56">
        <v>2</v>
      </c>
      <c r="EF56">
        <v>2</v>
      </c>
      <c r="EG56">
        <v>2</v>
      </c>
      <c r="EH56">
        <v>1</v>
      </c>
      <c r="EI56">
        <v>1</v>
      </c>
      <c r="EJ56">
        <v>2</v>
      </c>
      <c r="EK56">
        <v>0</v>
      </c>
      <c r="EL56">
        <v>1</v>
      </c>
      <c r="EM56">
        <v>0</v>
      </c>
      <c r="EN56">
        <v>2</v>
      </c>
      <c r="EO56">
        <v>2</v>
      </c>
      <c r="EP56">
        <v>2</v>
      </c>
      <c r="EQ56">
        <v>2</v>
      </c>
      <c r="ER56">
        <v>2</v>
      </c>
      <c r="ES56">
        <v>0</v>
      </c>
      <c r="ET56">
        <v>2</v>
      </c>
      <c r="EU56">
        <v>2</v>
      </c>
      <c r="EV56">
        <v>2</v>
      </c>
      <c r="EW56">
        <v>2</v>
      </c>
      <c r="EX56">
        <v>2</v>
      </c>
      <c r="EY56">
        <v>2</v>
      </c>
      <c r="EZ56">
        <v>2</v>
      </c>
      <c r="FA56">
        <v>1</v>
      </c>
      <c r="FB56">
        <v>2</v>
      </c>
      <c r="FC56">
        <v>1</v>
      </c>
      <c r="FD56">
        <v>2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0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1</v>
      </c>
      <c r="FS56">
        <v>0</v>
      </c>
      <c r="FT56">
        <v>1</v>
      </c>
      <c r="FU56">
        <v>2</v>
      </c>
      <c r="FV56">
        <v>1</v>
      </c>
      <c r="FW56">
        <v>2</v>
      </c>
      <c r="FX56">
        <v>2</v>
      </c>
      <c r="FY56">
        <v>2</v>
      </c>
      <c r="FZ56">
        <v>1</v>
      </c>
      <c r="GA56">
        <v>2</v>
      </c>
      <c r="GB56">
        <v>0</v>
      </c>
      <c r="GC56">
        <v>2</v>
      </c>
      <c r="GD56">
        <v>2</v>
      </c>
      <c r="GE56">
        <v>0</v>
      </c>
      <c r="GF56">
        <v>2</v>
      </c>
      <c r="GG56">
        <v>2</v>
      </c>
      <c r="GH56">
        <v>2</v>
      </c>
      <c r="GI56">
        <v>2</v>
      </c>
      <c r="GJ56">
        <v>2</v>
      </c>
      <c r="GK56">
        <v>2</v>
      </c>
      <c r="GP56">
        <f t="shared" si="9"/>
        <v>310</v>
      </c>
      <c r="GQ56" s="2">
        <f t="shared" si="10"/>
        <v>0.81578947368421051</v>
      </c>
      <c r="GR56">
        <f t="shared" si="11"/>
        <v>140</v>
      </c>
      <c r="GS56" s="2">
        <f t="shared" si="12"/>
        <v>0.73684210526315796</v>
      </c>
      <c r="GT56">
        <f t="shared" si="13"/>
        <v>30</v>
      </c>
      <c r="GU56" s="2">
        <f t="shared" si="14"/>
        <v>0.15789473684210525</v>
      </c>
      <c r="GV56">
        <f t="shared" si="15"/>
        <v>20</v>
      </c>
      <c r="GW56" s="2">
        <f t="shared" si="16"/>
        <v>0.10526315789473685</v>
      </c>
      <c r="GX56">
        <f t="shared" si="17"/>
        <v>190</v>
      </c>
    </row>
    <row r="57" spans="1:206" x14ac:dyDescent="0.2">
      <c r="A57" s="3" t="s">
        <v>356</v>
      </c>
      <c r="B57" t="s">
        <v>256</v>
      </c>
      <c r="C57" s="9" t="s">
        <v>313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G57">
        <v>2</v>
      </c>
      <c r="GH57">
        <v>2</v>
      </c>
      <c r="GI57">
        <v>2</v>
      </c>
      <c r="GJ57">
        <v>2</v>
      </c>
      <c r="GK57">
        <v>2</v>
      </c>
      <c r="GP57">
        <f t="shared" si="9"/>
        <v>380</v>
      </c>
      <c r="GQ57" s="2">
        <f t="shared" si="10"/>
        <v>1</v>
      </c>
      <c r="GR57">
        <f t="shared" si="11"/>
        <v>190</v>
      </c>
      <c r="GS57" s="2">
        <f t="shared" si="12"/>
        <v>1</v>
      </c>
      <c r="GT57">
        <f t="shared" si="13"/>
        <v>0</v>
      </c>
      <c r="GU57" s="2">
        <f t="shared" si="14"/>
        <v>0</v>
      </c>
      <c r="GV57">
        <f t="shared" si="15"/>
        <v>0</v>
      </c>
      <c r="GW57" s="2">
        <f t="shared" si="16"/>
        <v>0</v>
      </c>
      <c r="GX57">
        <f t="shared" si="17"/>
        <v>190</v>
      </c>
    </row>
    <row r="58" spans="1:206" x14ac:dyDescent="0.2">
      <c r="A58" s="3" t="s">
        <v>356</v>
      </c>
      <c r="B58" t="s">
        <v>256</v>
      </c>
      <c r="C58" s="9" t="s">
        <v>314</v>
      </c>
      <c r="D58">
        <v>2</v>
      </c>
      <c r="E58">
        <v>2</v>
      </c>
      <c r="F58">
        <v>2</v>
      </c>
      <c r="G58">
        <v>2</v>
      </c>
      <c r="H58">
        <v>2</v>
      </c>
      <c r="I58">
        <v>0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1</v>
      </c>
      <c r="X58">
        <v>0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0</v>
      </c>
      <c r="AL58">
        <v>0</v>
      </c>
      <c r="AM58">
        <v>2</v>
      </c>
      <c r="AN58">
        <v>0</v>
      </c>
      <c r="AO58">
        <v>2</v>
      </c>
      <c r="AP58">
        <v>1</v>
      </c>
      <c r="AQ58">
        <v>0</v>
      </c>
      <c r="AR58">
        <v>2</v>
      </c>
      <c r="AS58">
        <v>2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1</v>
      </c>
      <c r="BH58">
        <v>0</v>
      </c>
      <c r="BI58">
        <v>2</v>
      </c>
      <c r="BJ58">
        <v>0</v>
      </c>
      <c r="BK58">
        <v>1</v>
      </c>
      <c r="BL58">
        <v>0</v>
      </c>
      <c r="BM58">
        <v>2</v>
      </c>
      <c r="BN58">
        <v>2</v>
      </c>
      <c r="BO58">
        <v>0</v>
      </c>
      <c r="BP58">
        <v>2</v>
      </c>
      <c r="BQ58">
        <v>2</v>
      </c>
      <c r="BR58">
        <v>2</v>
      </c>
      <c r="BS58">
        <v>2</v>
      </c>
      <c r="BT58">
        <v>2</v>
      </c>
      <c r="BU58">
        <v>2</v>
      </c>
      <c r="BV58">
        <v>2</v>
      </c>
      <c r="BW58">
        <v>2</v>
      </c>
      <c r="BX58">
        <v>2</v>
      </c>
      <c r="BY58">
        <v>0</v>
      </c>
      <c r="BZ58">
        <v>2</v>
      </c>
      <c r="CA58">
        <v>0</v>
      </c>
      <c r="CB58">
        <v>1</v>
      </c>
      <c r="CC58">
        <v>2</v>
      </c>
      <c r="CD58">
        <v>2</v>
      </c>
      <c r="CE58">
        <v>2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2</v>
      </c>
      <c r="CL58">
        <v>0</v>
      </c>
      <c r="CM58">
        <v>2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1</v>
      </c>
      <c r="DP58">
        <v>2</v>
      </c>
      <c r="DQ58">
        <v>0</v>
      </c>
      <c r="DR58">
        <v>2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2</v>
      </c>
      <c r="DY58">
        <v>1</v>
      </c>
      <c r="DZ58">
        <v>0</v>
      </c>
      <c r="EA58">
        <v>2</v>
      </c>
      <c r="EB58">
        <v>2</v>
      </c>
      <c r="EC58">
        <v>0</v>
      </c>
      <c r="ED58">
        <v>2</v>
      </c>
      <c r="EE58">
        <v>2</v>
      </c>
      <c r="EF58">
        <v>2</v>
      </c>
      <c r="EG58">
        <v>2</v>
      </c>
      <c r="EH58">
        <v>2</v>
      </c>
      <c r="EI58">
        <v>0</v>
      </c>
      <c r="EJ58">
        <v>0</v>
      </c>
      <c r="EK58">
        <v>2</v>
      </c>
      <c r="EL58">
        <v>0</v>
      </c>
      <c r="EM58">
        <v>2</v>
      </c>
      <c r="EN58">
        <v>0</v>
      </c>
      <c r="EO58">
        <v>0</v>
      </c>
      <c r="EP58">
        <v>0</v>
      </c>
      <c r="EQ58">
        <v>0</v>
      </c>
      <c r="ER58">
        <v>1</v>
      </c>
      <c r="ES58">
        <v>2</v>
      </c>
      <c r="ET58">
        <v>0</v>
      </c>
      <c r="EU58">
        <v>1</v>
      </c>
      <c r="EV58">
        <v>1</v>
      </c>
      <c r="EW58">
        <v>2</v>
      </c>
      <c r="EX58">
        <v>2</v>
      </c>
      <c r="EY58">
        <v>2</v>
      </c>
      <c r="EZ58">
        <v>2</v>
      </c>
      <c r="FA58">
        <v>0</v>
      </c>
      <c r="FB58">
        <v>1</v>
      </c>
      <c r="FC58">
        <v>1</v>
      </c>
      <c r="FD58">
        <v>2</v>
      </c>
      <c r="FE58">
        <v>2</v>
      </c>
      <c r="FF58">
        <v>2</v>
      </c>
      <c r="FG58">
        <v>2</v>
      </c>
      <c r="FH58">
        <v>0</v>
      </c>
      <c r="FI58">
        <v>0</v>
      </c>
      <c r="FJ58">
        <v>2</v>
      </c>
      <c r="FK58">
        <v>2</v>
      </c>
      <c r="FL58">
        <v>0</v>
      </c>
      <c r="FM58">
        <v>0</v>
      </c>
      <c r="FN58">
        <v>0</v>
      </c>
      <c r="FO58">
        <v>1</v>
      </c>
      <c r="FP58">
        <v>2</v>
      </c>
      <c r="FQ58">
        <v>1</v>
      </c>
      <c r="FR58">
        <v>2</v>
      </c>
      <c r="FS58">
        <v>0</v>
      </c>
      <c r="FT58">
        <v>2</v>
      </c>
      <c r="FU58">
        <v>2</v>
      </c>
      <c r="FV58">
        <v>2</v>
      </c>
      <c r="FW58">
        <v>2</v>
      </c>
      <c r="FX58">
        <v>2</v>
      </c>
      <c r="FY58">
        <v>2</v>
      </c>
      <c r="FZ58">
        <v>2</v>
      </c>
      <c r="GA58">
        <v>1</v>
      </c>
      <c r="GB58">
        <v>2</v>
      </c>
      <c r="GC58">
        <v>0</v>
      </c>
      <c r="GD58">
        <v>0</v>
      </c>
      <c r="GE58">
        <v>2</v>
      </c>
      <c r="GF58">
        <v>1</v>
      </c>
      <c r="GG58">
        <v>2</v>
      </c>
      <c r="GH58">
        <v>2</v>
      </c>
      <c r="GI58">
        <v>2</v>
      </c>
      <c r="GJ58">
        <v>2</v>
      </c>
      <c r="GK58">
        <v>2</v>
      </c>
      <c r="GP58">
        <f t="shared" si="9"/>
        <v>266</v>
      </c>
      <c r="GQ58" s="2">
        <f t="shared" si="10"/>
        <v>0.7</v>
      </c>
      <c r="GR58">
        <f t="shared" si="11"/>
        <v>125</v>
      </c>
      <c r="GS58" s="2">
        <f t="shared" si="12"/>
        <v>0.6578947368421052</v>
      </c>
      <c r="GT58">
        <f t="shared" si="13"/>
        <v>16</v>
      </c>
      <c r="GU58" s="2">
        <f t="shared" si="14"/>
        <v>8.4210526315789472E-2</v>
      </c>
      <c r="GV58">
        <f t="shared" si="15"/>
        <v>49</v>
      </c>
      <c r="GW58" s="2">
        <f t="shared" si="16"/>
        <v>0.25789473684210529</v>
      </c>
      <c r="GX58">
        <f t="shared" si="17"/>
        <v>190</v>
      </c>
    </row>
    <row r="59" spans="1:206" x14ac:dyDescent="0.2">
      <c r="A59" s="3" t="s">
        <v>356</v>
      </c>
      <c r="B59" t="s">
        <v>256</v>
      </c>
      <c r="C59" s="9" t="s">
        <v>315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2</v>
      </c>
      <c r="AP59">
        <v>1</v>
      </c>
      <c r="AQ59">
        <v>0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2</v>
      </c>
      <c r="BH59">
        <v>2</v>
      </c>
      <c r="BI59">
        <v>2</v>
      </c>
      <c r="BJ59">
        <v>2</v>
      </c>
      <c r="BK59">
        <v>0</v>
      </c>
      <c r="BL59">
        <v>2</v>
      </c>
      <c r="BM59">
        <v>2</v>
      </c>
      <c r="BN59">
        <v>2</v>
      </c>
      <c r="BO59">
        <v>0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0</v>
      </c>
      <c r="CM59">
        <v>2</v>
      </c>
      <c r="CN59">
        <v>0</v>
      </c>
      <c r="CO59">
        <v>2</v>
      </c>
      <c r="CP59">
        <v>2</v>
      </c>
      <c r="CQ59">
        <v>0</v>
      </c>
      <c r="CR59">
        <v>0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1</v>
      </c>
      <c r="DT59">
        <v>2</v>
      </c>
      <c r="DU59">
        <v>2</v>
      </c>
      <c r="DV59">
        <v>2</v>
      </c>
      <c r="DW59">
        <v>2</v>
      </c>
      <c r="DX59">
        <v>2</v>
      </c>
      <c r="DY59">
        <v>0</v>
      </c>
      <c r="DZ59">
        <v>2</v>
      </c>
      <c r="EA59">
        <v>2</v>
      </c>
      <c r="EB59">
        <v>0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2</v>
      </c>
      <c r="EJ59">
        <v>2</v>
      </c>
      <c r="EK59">
        <v>0</v>
      </c>
      <c r="EL59">
        <v>1</v>
      </c>
      <c r="EM59">
        <v>2</v>
      </c>
      <c r="EN59">
        <v>1</v>
      </c>
      <c r="EO59">
        <v>1</v>
      </c>
      <c r="EP59">
        <v>1</v>
      </c>
      <c r="EQ59">
        <v>1</v>
      </c>
      <c r="ER59">
        <v>1</v>
      </c>
      <c r="ES59">
        <v>0</v>
      </c>
      <c r="ET59">
        <v>2</v>
      </c>
      <c r="EU59">
        <v>2</v>
      </c>
      <c r="EV59">
        <v>2</v>
      </c>
      <c r="EW59">
        <v>2</v>
      </c>
      <c r="EX59">
        <v>2</v>
      </c>
      <c r="EY59">
        <v>2</v>
      </c>
      <c r="EZ59">
        <v>2</v>
      </c>
      <c r="FA59">
        <v>1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2</v>
      </c>
      <c r="FH59">
        <v>2</v>
      </c>
      <c r="FI59">
        <v>1</v>
      </c>
      <c r="FJ59">
        <v>2</v>
      </c>
      <c r="FK59">
        <v>2</v>
      </c>
      <c r="FL59">
        <v>0</v>
      </c>
      <c r="FM59">
        <v>0</v>
      </c>
      <c r="FN59">
        <v>0</v>
      </c>
      <c r="FO59">
        <v>1</v>
      </c>
      <c r="FP59">
        <v>2</v>
      </c>
      <c r="FQ59">
        <v>2</v>
      </c>
      <c r="FR59">
        <v>2</v>
      </c>
      <c r="FS59">
        <v>0</v>
      </c>
      <c r="FT59">
        <v>1</v>
      </c>
      <c r="FU59">
        <v>2</v>
      </c>
      <c r="FV59">
        <v>2</v>
      </c>
      <c r="FW59">
        <v>2</v>
      </c>
      <c r="FX59">
        <v>2</v>
      </c>
      <c r="FY59">
        <v>2</v>
      </c>
      <c r="FZ59">
        <v>1</v>
      </c>
      <c r="GA59">
        <v>2</v>
      </c>
      <c r="GB59">
        <v>2</v>
      </c>
      <c r="GC59">
        <v>0</v>
      </c>
      <c r="GD59">
        <v>2</v>
      </c>
      <c r="GE59">
        <v>0</v>
      </c>
      <c r="GF59">
        <v>2</v>
      </c>
      <c r="GG59">
        <v>0</v>
      </c>
      <c r="GH59">
        <v>2</v>
      </c>
      <c r="GI59">
        <v>0</v>
      </c>
      <c r="GJ59">
        <v>2</v>
      </c>
      <c r="GK59">
        <v>2</v>
      </c>
      <c r="GP59">
        <f t="shared" si="9"/>
        <v>326</v>
      </c>
      <c r="GQ59" s="2">
        <f t="shared" si="10"/>
        <v>0.85789473684210515</v>
      </c>
      <c r="GR59">
        <f t="shared" si="11"/>
        <v>156</v>
      </c>
      <c r="GS59" s="2">
        <f t="shared" si="12"/>
        <v>0.82105263157894737</v>
      </c>
      <c r="GT59">
        <f t="shared" si="13"/>
        <v>14</v>
      </c>
      <c r="GU59" s="2">
        <f t="shared" si="14"/>
        <v>7.3684210526315783E-2</v>
      </c>
      <c r="GV59">
        <f t="shared" si="15"/>
        <v>20</v>
      </c>
      <c r="GW59" s="2">
        <f t="shared" si="16"/>
        <v>0.10526315789473685</v>
      </c>
      <c r="GX59">
        <f t="shared" si="17"/>
        <v>190</v>
      </c>
    </row>
    <row r="60" spans="1:206" x14ac:dyDescent="0.2">
      <c r="A60" s="3" t="s">
        <v>356</v>
      </c>
      <c r="B60" t="s">
        <v>256</v>
      </c>
      <c r="C60" s="9" t="s">
        <v>362</v>
      </c>
      <c r="D60">
        <v>2</v>
      </c>
      <c r="E60">
        <v>2</v>
      </c>
      <c r="F60">
        <v>2</v>
      </c>
      <c r="G60">
        <v>2</v>
      </c>
      <c r="H60">
        <v>2</v>
      </c>
      <c r="I60">
        <v>1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2</v>
      </c>
      <c r="AB60">
        <v>1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2</v>
      </c>
      <c r="AK60">
        <v>2</v>
      </c>
      <c r="AL60">
        <v>2</v>
      </c>
      <c r="AM60">
        <v>1</v>
      </c>
      <c r="AN60">
        <v>2</v>
      </c>
      <c r="AO60">
        <v>2</v>
      </c>
      <c r="AP60">
        <v>1</v>
      </c>
      <c r="AQ60">
        <v>2</v>
      </c>
      <c r="AR60">
        <v>2</v>
      </c>
      <c r="AS60">
        <v>2</v>
      </c>
      <c r="AT60">
        <v>2</v>
      </c>
      <c r="AU60">
        <v>2</v>
      </c>
      <c r="AV60">
        <v>1</v>
      </c>
      <c r="AW60">
        <v>2</v>
      </c>
      <c r="AX60">
        <v>0</v>
      </c>
      <c r="AY60">
        <v>2</v>
      </c>
      <c r="AZ60">
        <v>0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1</v>
      </c>
      <c r="BG60">
        <v>2</v>
      </c>
      <c r="BH60">
        <v>2</v>
      </c>
      <c r="BI60">
        <v>2</v>
      </c>
      <c r="BJ60">
        <v>2</v>
      </c>
      <c r="BK60">
        <v>2</v>
      </c>
      <c r="BL60">
        <v>1</v>
      </c>
      <c r="BM60">
        <v>2</v>
      </c>
      <c r="BN60">
        <v>2</v>
      </c>
      <c r="BO60">
        <v>2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1</v>
      </c>
      <c r="BV60">
        <v>2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2</v>
      </c>
      <c r="CC60">
        <v>1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2</v>
      </c>
      <c r="CJ60">
        <v>2</v>
      </c>
      <c r="CK60">
        <v>2</v>
      </c>
      <c r="CL60">
        <v>2</v>
      </c>
      <c r="CM60">
        <v>2</v>
      </c>
      <c r="CN60">
        <v>0</v>
      </c>
      <c r="CO60">
        <v>0</v>
      </c>
      <c r="CP60">
        <v>0</v>
      </c>
      <c r="CQ60">
        <v>0</v>
      </c>
      <c r="CR60">
        <v>2</v>
      </c>
      <c r="CS60">
        <v>2</v>
      </c>
      <c r="CT60">
        <v>2</v>
      </c>
      <c r="CU60">
        <v>2</v>
      </c>
      <c r="CV60">
        <v>2</v>
      </c>
      <c r="CW60">
        <v>2</v>
      </c>
      <c r="CX60">
        <v>2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0</v>
      </c>
      <c r="DQ60">
        <v>0</v>
      </c>
      <c r="DR60">
        <v>2</v>
      </c>
      <c r="DS60">
        <v>2</v>
      </c>
      <c r="DT60">
        <v>2</v>
      </c>
      <c r="DU60">
        <v>2</v>
      </c>
      <c r="DV60">
        <v>2</v>
      </c>
      <c r="DW60">
        <v>2</v>
      </c>
      <c r="DX60">
        <v>2</v>
      </c>
      <c r="DY60">
        <v>1</v>
      </c>
      <c r="DZ60">
        <v>2</v>
      </c>
      <c r="EA60">
        <v>2</v>
      </c>
      <c r="EB60">
        <v>2</v>
      </c>
      <c r="EC60">
        <v>2</v>
      </c>
      <c r="ED60">
        <v>2</v>
      </c>
      <c r="EE60">
        <v>2</v>
      </c>
      <c r="EF60">
        <v>2</v>
      </c>
      <c r="EG60">
        <v>2</v>
      </c>
      <c r="EH60">
        <v>2</v>
      </c>
      <c r="EI60">
        <v>1</v>
      </c>
      <c r="EJ60">
        <v>0</v>
      </c>
      <c r="EK60">
        <v>0</v>
      </c>
      <c r="EL60">
        <v>1</v>
      </c>
      <c r="EM60">
        <v>2</v>
      </c>
      <c r="EN60">
        <v>2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2</v>
      </c>
      <c r="EU60">
        <v>2</v>
      </c>
      <c r="EV60">
        <v>1</v>
      </c>
      <c r="EW60">
        <v>2</v>
      </c>
      <c r="EX60">
        <v>2</v>
      </c>
      <c r="EY60">
        <v>2</v>
      </c>
      <c r="EZ60">
        <v>1</v>
      </c>
      <c r="FA60">
        <v>2</v>
      </c>
      <c r="FB60">
        <v>2</v>
      </c>
      <c r="FC60">
        <v>2</v>
      </c>
      <c r="FD60">
        <v>2</v>
      </c>
      <c r="FE60">
        <v>2</v>
      </c>
      <c r="FF60">
        <v>2</v>
      </c>
      <c r="FG60">
        <v>2</v>
      </c>
      <c r="FH60">
        <v>0</v>
      </c>
      <c r="FI60">
        <v>0</v>
      </c>
      <c r="FJ60">
        <v>2</v>
      </c>
      <c r="FK60">
        <v>0</v>
      </c>
      <c r="FL60">
        <v>2</v>
      </c>
      <c r="FM60">
        <v>0</v>
      </c>
      <c r="FN60">
        <v>0</v>
      </c>
      <c r="FO60">
        <v>1</v>
      </c>
      <c r="FP60">
        <v>2</v>
      </c>
      <c r="FQ60">
        <v>2</v>
      </c>
      <c r="FR60">
        <v>2</v>
      </c>
      <c r="FS60">
        <v>1</v>
      </c>
      <c r="FT60">
        <v>1</v>
      </c>
      <c r="FU60">
        <v>2</v>
      </c>
      <c r="FV60">
        <v>1</v>
      </c>
      <c r="FW60">
        <v>2</v>
      </c>
      <c r="FX60">
        <v>1</v>
      </c>
      <c r="FY60">
        <v>2</v>
      </c>
      <c r="FZ60">
        <v>1</v>
      </c>
      <c r="GA60">
        <v>2</v>
      </c>
      <c r="GB60">
        <v>1</v>
      </c>
      <c r="GC60">
        <v>2</v>
      </c>
      <c r="GD60">
        <v>2</v>
      </c>
      <c r="GE60">
        <v>1</v>
      </c>
      <c r="GF60">
        <v>2</v>
      </c>
      <c r="GG60">
        <v>1</v>
      </c>
      <c r="GH60">
        <v>2</v>
      </c>
      <c r="GI60">
        <v>2</v>
      </c>
      <c r="GJ60">
        <v>2</v>
      </c>
      <c r="GK60">
        <v>0</v>
      </c>
      <c r="GP60">
        <f t="shared" si="9"/>
        <v>308</v>
      </c>
      <c r="GQ60" s="2">
        <f t="shared" si="10"/>
        <v>0.81052631578947365</v>
      </c>
      <c r="GR60">
        <f t="shared" si="11"/>
        <v>139</v>
      </c>
      <c r="GS60" s="2">
        <f t="shared" si="12"/>
        <v>0.73157894736842111</v>
      </c>
      <c r="GT60">
        <f t="shared" si="13"/>
        <v>30</v>
      </c>
      <c r="GU60" s="2">
        <f t="shared" si="14"/>
        <v>0.15789473684210525</v>
      </c>
      <c r="GV60">
        <f t="shared" si="15"/>
        <v>21</v>
      </c>
      <c r="GW60" s="2">
        <f t="shared" si="16"/>
        <v>0.11052631578947368</v>
      </c>
      <c r="GX60">
        <f t="shared" si="17"/>
        <v>190</v>
      </c>
    </row>
    <row r="61" spans="1:206" x14ac:dyDescent="0.2">
      <c r="A61" s="3" t="s">
        <v>356</v>
      </c>
      <c r="B61" t="s">
        <v>256</v>
      </c>
      <c r="C61" s="9" t="s">
        <v>316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2</v>
      </c>
      <c r="BH61">
        <v>2</v>
      </c>
      <c r="BI61">
        <v>2</v>
      </c>
      <c r="BJ61">
        <v>0</v>
      </c>
      <c r="BK61">
        <v>0</v>
      </c>
      <c r="BL61">
        <v>2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0</v>
      </c>
      <c r="CJ61">
        <v>0</v>
      </c>
      <c r="CK61">
        <v>2</v>
      </c>
      <c r="CL61">
        <v>2</v>
      </c>
      <c r="CM61">
        <v>2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2</v>
      </c>
      <c r="DK61">
        <v>2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2</v>
      </c>
      <c r="DR61">
        <v>2</v>
      </c>
      <c r="DS61">
        <v>0</v>
      </c>
      <c r="DT61">
        <v>2</v>
      </c>
      <c r="DU61">
        <v>2</v>
      </c>
      <c r="DV61">
        <v>2</v>
      </c>
      <c r="DW61">
        <v>2</v>
      </c>
      <c r="DX61">
        <v>2</v>
      </c>
      <c r="DY61">
        <v>1</v>
      </c>
      <c r="DZ61">
        <v>1</v>
      </c>
      <c r="EA61">
        <v>0</v>
      </c>
      <c r="EB61">
        <v>0</v>
      </c>
      <c r="EC61">
        <v>2</v>
      </c>
      <c r="ED61">
        <v>2</v>
      </c>
      <c r="EE61">
        <v>2</v>
      </c>
      <c r="EF61">
        <v>2</v>
      </c>
      <c r="EG61">
        <v>2</v>
      </c>
      <c r="EH61">
        <v>2</v>
      </c>
      <c r="EI61">
        <v>2</v>
      </c>
      <c r="EJ61">
        <v>0</v>
      </c>
      <c r="EK61">
        <v>0</v>
      </c>
      <c r="EL61">
        <v>0</v>
      </c>
      <c r="EM61">
        <v>2</v>
      </c>
      <c r="EN61">
        <v>0</v>
      </c>
      <c r="EO61">
        <v>0</v>
      </c>
      <c r="EP61">
        <v>0</v>
      </c>
      <c r="EQ61">
        <v>0</v>
      </c>
      <c r="ER61">
        <v>1</v>
      </c>
      <c r="ES61">
        <v>2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2</v>
      </c>
      <c r="FH61">
        <v>2</v>
      </c>
      <c r="FI61">
        <v>0</v>
      </c>
      <c r="FJ61">
        <v>2</v>
      </c>
      <c r="FK61">
        <v>2</v>
      </c>
      <c r="FL61">
        <v>0</v>
      </c>
      <c r="FM61">
        <v>0</v>
      </c>
      <c r="FN61">
        <v>0</v>
      </c>
      <c r="FO61">
        <v>1</v>
      </c>
      <c r="FP61">
        <v>2</v>
      </c>
      <c r="FQ61">
        <v>2</v>
      </c>
      <c r="FR61">
        <v>2</v>
      </c>
      <c r="FS61">
        <v>0</v>
      </c>
      <c r="FT61">
        <v>1</v>
      </c>
      <c r="FU61">
        <v>1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1</v>
      </c>
      <c r="GC61">
        <v>2</v>
      </c>
      <c r="GD61">
        <v>2</v>
      </c>
      <c r="GE61">
        <v>2</v>
      </c>
      <c r="GF61">
        <v>2</v>
      </c>
      <c r="GG61">
        <v>2</v>
      </c>
      <c r="GH61">
        <v>2</v>
      </c>
      <c r="GI61">
        <v>2</v>
      </c>
      <c r="GJ61">
        <v>2</v>
      </c>
      <c r="GK61">
        <v>0</v>
      </c>
      <c r="GP61">
        <f t="shared" si="9"/>
        <v>311</v>
      </c>
      <c r="GQ61" s="2">
        <f t="shared" si="10"/>
        <v>0.81842105263157894</v>
      </c>
      <c r="GR61">
        <f t="shared" si="11"/>
        <v>151</v>
      </c>
      <c r="GS61" s="2">
        <f t="shared" si="12"/>
        <v>0.79473684210526319</v>
      </c>
      <c r="GT61">
        <f t="shared" si="13"/>
        <v>9</v>
      </c>
      <c r="GU61" s="2">
        <f t="shared" si="14"/>
        <v>4.7368421052631574E-2</v>
      </c>
      <c r="GV61">
        <f t="shared" si="15"/>
        <v>30</v>
      </c>
      <c r="GW61" s="2">
        <f t="shared" si="16"/>
        <v>0.15789473684210525</v>
      </c>
      <c r="GX61">
        <f t="shared" si="17"/>
        <v>190</v>
      </c>
    </row>
    <row r="62" spans="1:206" x14ac:dyDescent="0.2">
      <c r="A62" s="3" t="s">
        <v>356</v>
      </c>
      <c r="B62" t="s">
        <v>256</v>
      </c>
      <c r="C62" s="9" t="s">
        <v>317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0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2</v>
      </c>
      <c r="AX62">
        <v>2</v>
      </c>
      <c r="AY62">
        <v>2</v>
      </c>
      <c r="AZ62">
        <v>0</v>
      </c>
      <c r="BA62">
        <v>2</v>
      </c>
      <c r="BB62">
        <v>0</v>
      </c>
      <c r="BC62">
        <v>1</v>
      </c>
      <c r="BD62">
        <v>2</v>
      </c>
      <c r="BE62">
        <v>2</v>
      </c>
      <c r="BF62">
        <v>2</v>
      </c>
      <c r="BG62">
        <v>2</v>
      </c>
      <c r="BH62">
        <v>2</v>
      </c>
      <c r="BI62">
        <v>2</v>
      </c>
      <c r="BJ62">
        <v>2</v>
      </c>
      <c r="BK62">
        <v>2</v>
      </c>
      <c r="BL62">
        <v>1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2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0</v>
      </c>
      <c r="CE62">
        <v>0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2</v>
      </c>
      <c r="CL62">
        <v>2</v>
      </c>
      <c r="CM62">
        <v>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2</v>
      </c>
      <c r="DT62">
        <v>2</v>
      </c>
      <c r="DU62">
        <v>2</v>
      </c>
      <c r="DV62">
        <v>2</v>
      </c>
      <c r="DW62">
        <v>2</v>
      </c>
      <c r="DX62">
        <v>2</v>
      </c>
      <c r="DY62">
        <v>1</v>
      </c>
      <c r="DZ62">
        <v>2</v>
      </c>
      <c r="EA62">
        <v>2</v>
      </c>
      <c r="EB62">
        <v>2</v>
      </c>
      <c r="EC62">
        <v>1</v>
      </c>
      <c r="ED62">
        <v>0</v>
      </c>
      <c r="EE62">
        <v>2</v>
      </c>
      <c r="EF62">
        <v>2</v>
      </c>
      <c r="EG62">
        <v>0</v>
      </c>
      <c r="EH62">
        <v>2</v>
      </c>
      <c r="EI62">
        <v>0</v>
      </c>
      <c r="EJ62">
        <v>2</v>
      </c>
      <c r="EK62">
        <v>0</v>
      </c>
      <c r="EL62">
        <v>0</v>
      </c>
      <c r="EM62">
        <v>2</v>
      </c>
      <c r="EN62">
        <v>2</v>
      </c>
      <c r="EO62">
        <v>0</v>
      </c>
      <c r="EP62">
        <v>0</v>
      </c>
      <c r="EQ62">
        <v>2</v>
      </c>
      <c r="ER62">
        <v>2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2</v>
      </c>
      <c r="FE62">
        <v>2</v>
      </c>
      <c r="FF62">
        <v>2</v>
      </c>
      <c r="FG62">
        <v>2</v>
      </c>
      <c r="FH62">
        <v>2</v>
      </c>
      <c r="FI62">
        <v>1</v>
      </c>
      <c r="FJ62">
        <v>1</v>
      </c>
      <c r="FK62">
        <v>0</v>
      </c>
      <c r="FL62">
        <v>0</v>
      </c>
      <c r="FM62">
        <v>0</v>
      </c>
      <c r="FN62">
        <v>0</v>
      </c>
      <c r="FO62">
        <v>1</v>
      </c>
      <c r="FP62">
        <v>2</v>
      </c>
      <c r="FQ62">
        <v>2</v>
      </c>
      <c r="FR62">
        <v>2</v>
      </c>
      <c r="FS62">
        <v>0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0</v>
      </c>
      <c r="FZ62">
        <v>2</v>
      </c>
      <c r="GA62">
        <v>2</v>
      </c>
      <c r="GB62">
        <v>2</v>
      </c>
      <c r="GC62">
        <v>2</v>
      </c>
      <c r="GD62">
        <v>2</v>
      </c>
      <c r="GE62">
        <v>2</v>
      </c>
      <c r="GF62">
        <v>2</v>
      </c>
      <c r="GG62">
        <v>1</v>
      </c>
      <c r="GH62">
        <v>2</v>
      </c>
      <c r="GI62">
        <v>2</v>
      </c>
      <c r="GJ62">
        <v>2</v>
      </c>
      <c r="GK62">
        <v>2</v>
      </c>
      <c r="GP62">
        <f t="shared" si="9"/>
        <v>310</v>
      </c>
      <c r="GQ62" s="2">
        <f t="shared" si="10"/>
        <v>0.81578947368421051</v>
      </c>
      <c r="GR62">
        <f t="shared" si="11"/>
        <v>147</v>
      </c>
      <c r="GS62" s="2">
        <f t="shared" si="12"/>
        <v>0.77368421052631575</v>
      </c>
      <c r="GT62">
        <f t="shared" si="13"/>
        <v>16</v>
      </c>
      <c r="GU62" s="2">
        <f t="shared" si="14"/>
        <v>8.4210526315789472E-2</v>
      </c>
      <c r="GV62">
        <f t="shared" si="15"/>
        <v>27</v>
      </c>
      <c r="GW62" s="2">
        <f t="shared" si="16"/>
        <v>0.14210526315789473</v>
      </c>
      <c r="GX62">
        <f t="shared" si="17"/>
        <v>190</v>
      </c>
    </row>
    <row r="63" spans="1:206" x14ac:dyDescent="0.2">
      <c r="A63" s="3" t="s">
        <v>356</v>
      </c>
      <c r="B63" t="s">
        <v>256</v>
      </c>
      <c r="C63" s="9" t="s">
        <v>318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1</v>
      </c>
      <c r="AL63">
        <v>2</v>
      </c>
      <c r="AM63">
        <v>2</v>
      </c>
      <c r="AN63">
        <v>1</v>
      </c>
      <c r="AO63">
        <v>2</v>
      </c>
      <c r="AP63">
        <v>2</v>
      </c>
      <c r="AQ63">
        <v>2</v>
      </c>
      <c r="AR63">
        <v>2</v>
      </c>
      <c r="AS63">
        <v>1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1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1</v>
      </c>
      <c r="BH63">
        <v>2</v>
      </c>
      <c r="BI63">
        <v>1</v>
      </c>
      <c r="BJ63">
        <v>2</v>
      </c>
      <c r="BK63">
        <v>1</v>
      </c>
      <c r="BL63">
        <v>1</v>
      </c>
      <c r="BM63">
        <v>2</v>
      </c>
      <c r="BN63">
        <v>2</v>
      </c>
      <c r="BO63">
        <v>1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2</v>
      </c>
      <c r="CC63">
        <v>2</v>
      </c>
      <c r="CD63">
        <v>2</v>
      </c>
      <c r="CE63">
        <v>2</v>
      </c>
      <c r="CF63">
        <v>2</v>
      </c>
      <c r="CG63">
        <v>2</v>
      </c>
      <c r="CH63">
        <v>2</v>
      </c>
      <c r="CI63">
        <v>0</v>
      </c>
      <c r="CJ63">
        <v>2</v>
      </c>
      <c r="CK63">
        <v>2</v>
      </c>
      <c r="CL63">
        <v>0</v>
      </c>
      <c r="CM63">
        <v>2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2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0</v>
      </c>
      <c r="DQ63">
        <v>0</v>
      </c>
      <c r="DR63">
        <v>2</v>
      </c>
      <c r="DS63">
        <v>1</v>
      </c>
      <c r="DT63">
        <v>2</v>
      </c>
      <c r="DU63">
        <v>2</v>
      </c>
      <c r="DV63">
        <v>2</v>
      </c>
      <c r="DW63">
        <v>2</v>
      </c>
      <c r="DX63">
        <v>1</v>
      </c>
      <c r="DY63">
        <v>1</v>
      </c>
      <c r="DZ63">
        <v>2</v>
      </c>
      <c r="EA63">
        <v>1</v>
      </c>
      <c r="EB63">
        <v>2</v>
      </c>
      <c r="EC63">
        <v>0</v>
      </c>
      <c r="ED63">
        <v>1</v>
      </c>
      <c r="EE63">
        <v>2</v>
      </c>
      <c r="EF63">
        <v>1</v>
      </c>
      <c r="EG63">
        <v>1</v>
      </c>
      <c r="EH63">
        <v>2</v>
      </c>
      <c r="EI63">
        <v>0</v>
      </c>
      <c r="EJ63">
        <v>2</v>
      </c>
      <c r="EK63">
        <v>0</v>
      </c>
      <c r="EL63">
        <v>1</v>
      </c>
      <c r="EM63">
        <v>2</v>
      </c>
      <c r="EN63">
        <v>0</v>
      </c>
      <c r="EO63">
        <v>1</v>
      </c>
      <c r="EP63">
        <v>1</v>
      </c>
      <c r="EQ63">
        <v>1</v>
      </c>
      <c r="ER63">
        <v>1</v>
      </c>
      <c r="ES63">
        <v>2</v>
      </c>
      <c r="ET63">
        <v>2</v>
      </c>
      <c r="EU63">
        <v>2</v>
      </c>
      <c r="EV63">
        <v>0</v>
      </c>
      <c r="EW63">
        <v>2</v>
      </c>
      <c r="EX63">
        <v>1</v>
      </c>
      <c r="EY63">
        <v>2</v>
      </c>
      <c r="EZ63">
        <v>2</v>
      </c>
      <c r="FA63">
        <v>2</v>
      </c>
      <c r="FB63">
        <v>2</v>
      </c>
      <c r="FC63">
        <v>0</v>
      </c>
      <c r="FD63">
        <v>2</v>
      </c>
      <c r="FE63">
        <v>2</v>
      </c>
      <c r="FF63">
        <v>2</v>
      </c>
      <c r="FG63">
        <v>2</v>
      </c>
      <c r="FH63">
        <v>2</v>
      </c>
      <c r="FI63">
        <v>1</v>
      </c>
      <c r="FJ63">
        <v>1</v>
      </c>
      <c r="FK63">
        <v>1</v>
      </c>
      <c r="FL63">
        <v>2</v>
      </c>
      <c r="FM63">
        <v>0</v>
      </c>
      <c r="FN63">
        <v>2</v>
      </c>
      <c r="FO63">
        <v>1</v>
      </c>
      <c r="FP63">
        <v>2</v>
      </c>
      <c r="FQ63">
        <v>2</v>
      </c>
      <c r="FR63">
        <v>2</v>
      </c>
      <c r="FS63">
        <v>1</v>
      </c>
      <c r="FT63">
        <v>1</v>
      </c>
      <c r="FU63">
        <v>1</v>
      </c>
      <c r="FV63">
        <v>2</v>
      </c>
      <c r="FW63">
        <v>1</v>
      </c>
      <c r="FX63">
        <v>2</v>
      </c>
      <c r="FY63">
        <v>1</v>
      </c>
      <c r="FZ63">
        <v>1</v>
      </c>
      <c r="GA63">
        <v>1</v>
      </c>
      <c r="GB63">
        <v>1</v>
      </c>
      <c r="GC63">
        <v>0</v>
      </c>
      <c r="GD63">
        <v>0</v>
      </c>
      <c r="GE63">
        <v>0</v>
      </c>
      <c r="GF63">
        <v>0</v>
      </c>
      <c r="GG63">
        <v>1</v>
      </c>
      <c r="GH63">
        <v>2</v>
      </c>
      <c r="GI63">
        <v>0</v>
      </c>
      <c r="GJ63">
        <v>2</v>
      </c>
      <c r="GK63">
        <v>0</v>
      </c>
      <c r="GP63">
        <f t="shared" si="9"/>
        <v>286</v>
      </c>
      <c r="GQ63" s="2">
        <f t="shared" si="10"/>
        <v>0.75263157894736832</v>
      </c>
      <c r="GR63">
        <f t="shared" si="11"/>
        <v>121</v>
      </c>
      <c r="GS63" s="2">
        <f t="shared" si="12"/>
        <v>0.63684210526315788</v>
      </c>
      <c r="GT63">
        <f t="shared" si="13"/>
        <v>44</v>
      </c>
      <c r="GU63" s="2">
        <f t="shared" si="14"/>
        <v>0.23157894736842105</v>
      </c>
      <c r="GV63">
        <f t="shared" si="15"/>
        <v>25</v>
      </c>
      <c r="GW63" s="2">
        <f t="shared" si="16"/>
        <v>0.13157894736842105</v>
      </c>
      <c r="GX63">
        <f t="shared" si="17"/>
        <v>190</v>
      </c>
    </row>
    <row r="64" spans="1:206" x14ac:dyDescent="0.2">
      <c r="A64" s="6" t="s">
        <v>359</v>
      </c>
      <c r="B64" t="s">
        <v>256</v>
      </c>
      <c r="C64" s="9" t="s">
        <v>319</v>
      </c>
      <c r="D64">
        <v>2</v>
      </c>
      <c r="E64">
        <v>2</v>
      </c>
      <c r="F64">
        <v>2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0</v>
      </c>
      <c r="X64">
        <v>2</v>
      </c>
      <c r="Y64">
        <v>2</v>
      </c>
      <c r="Z64">
        <v>2</v>
      </c>
      <c r="AA64">
        <v>1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1</v>
      </c>
      <c r="AH64">
        <v>1</v>
      </c>
      <c r="AI64">
        <v>2</v>
      </c>
      <c r="AJ64">
        <v>2</v>
      </c>
      <c r="AK64">
        <v>2</v>
      </c>
      <c r="AL64">
        <v>2</v>
      </c>
      <c r="AM64">
        <v>0</v>
      </c>
      <c r="AN64">
        <v>2</v>
      </c>
      <c r="AO64">
        <v>0</v>
      </c>
      <c r="AP64">
        <v>2</v>
      </c>
      <c r="AQ64">
        <v>0</v>
      </c>
      <c r="AR64">
        <v>2</v>
      </c>
      <c r="AS64">
        <v>2</v>
      </c>
      <c r="AT64">
        <v>0</v>
      </c>
      <c r="AU64">
        <v>1</v>
      </c>
      <c r="AV64">
        <v>2</v>
      </c>
      <c r="AW64">
        <v>2</v>
      </c>
      <c r="AX64">
        <v>0</v>
      </c>
      <c r="AY64">
        <v>1</v>
      </c>
      <c r="AZ64">
        <v>1</v>
      </c>
      <c r="BA64">
        <v>1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1</v>
      </c>
      <c r="BI64">
        <v>2</v>
      </c>
      <c r="BJ64">
        <v>0</v>
      </c>
      <c r="BK64">
        <v>2</v>
      </c>
      <c r="BL64">
        <v>1</v>
      </c>
      <c r="BM64">
        <v>2</v>
      </c>
      <c r="BN64">
        <v>2</v>
      </c>
      <c r="BO64">
        <v>0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1</v>
      </c>
      <c r="BV64">
        <v>2</v>
      </c>
      <c r="BW64">
        <v>2</v>
      </c>
      <c r="BX64">
        <v>0</v>
      </c>
      <c r="BY64">
        <v>1</v>
      </c>
      <c r="BZ64">
        <v>2</v>
      </c>
      <c r="CA64">
        <v>2</v>
      </c>
      <c r="CB64">
        <v>2</v>
      </c>
      <c r="CC64">
        <v>2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1</v>
      </c>
      <c r="CJ64">
        <v>2</v>
      </c>
      <c r="CK64">
        <v>0</v>
      </c>
      <c r="CL64">
        <v>2</v>
      </c>
      <c r="CM64">
        <v>0</v>
      </c>
      <c r="CN64">
        <v>0</v>
      </c>
      <c r="CO64">
        <v>2</v>
      </c>
      <c r="CP64">
        <v>2</v>
      </c>
      <c r="CQ64">
        <v>2</v>
      </c>
      <c r="CR64">
        <v>0</v>
      </c>
      <c r="CS64">
        <v>1</v>
      </c>
      <c r="CT64">
        <v>1</v>
      </c>
      <c r="CU64">
        <v>0</v>
      </c>
      <c r="CV64">
        <v>1</v>
      </c>
      <c r="CW64">
        <v>2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1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1</v>
      </c>
      <c r="DQ64">
        <v>0</v>
      </c>
      <c r="DR64">
        <v>2</v>
      </c>
      <c r="DS64">
        <v>2</v>
      </c>
      <c r="DT64">
        <v>2</v>
      </c>
      <c r="DU64">
        <v>2</v>
      </c>
      <c r="DV64">
        <v>2</v>
      </c>
      <c r="DW64">
        <v>2</v>
      </c>
      <c r="DX64">
        <v>2</v>
      </c>
      <c r="DY64">
        <v>1</v>
      </c>
      <c r="DZ64">
        <v>1</v>
      </c>
      <c r="EA64">
        <v>2</v>
      </c>
      <c r="EB64">
        <v>2</v>
      </c>
      <c r="EC64">
        <v>1</v>
      </c>
      <c r="ED64">
        <v>1</v>
      </c>
      <c r="EE64">
        <v>2</v>
      </c>
      <c r="EF64">
        <v>2</v>
      </c>
      <c r="EG64">
        <v>1</v>
      </c>
      <c r="EH64">
        <v>2</v>
      </c>
      <c r="EI64">
        <v>0</v>
      </c>
      <c r="EJ64">
        <v>1</v>
      </c>
      <c r="EK64">
        <v>1</v>
      </c>
      <c r="EL64">
        <v>1</v>
      </c>
      <c r="EM64">
        <v>1</v>
      </c>
      <c r="EN64">
        <v>2</v>
      </c>
      <c r="EO64">
        <v>0</v>
      </c>
      <c r="EP64">
        <v>0</v>
      </c>
      <c r="EQ64">
        <v>0</v>
      </c>
      <c r="ER64">
        <v>2</v>
      </c>
      <c r="ES64">
        <v>1</v>
      </c>
      <c r="ET64">
        <v>2</v>
      </c>
      <c r="EU64">
        <v>2</v>
      </c>
      <c r="EV64">
        <v>2</v>
      </c>
      <c r="EW64">
        <v>1</v>
      </c>
      <c r="EX64">
        <v>2</v>
      </c>
      <c r="EY64">
        <v>2</v>
      </c>
      <c r="EZ64">
        <v>2</v>
      </c>
      <c r="FA64">
        <v>2</v>
      </c>
      <c r="FB64">
        <v>2</v>
      </c>
      <c r="FC64">
        <v>2</v>
      </c>
      <c r="FD64">
        <v>1</v>
      </c>
      <c r="FE64">
        <v>2</v>
      </c>
      <c r="FF64">
        <v>2</v>
      </c>
      <c r="FG64">
        <v>2</v>
      </c>
      <c r="FH64">
        <v>2</v>
      </c>
      <c r="FI64">
        <v>1</v>
      </c>
      <c r="FJ64">
        <v>2</v>
      </c>
      <c r="FK64">
        <v>2</v>
      </c>
      <c r="FL64">
        <v>1</v>
      </c>
      <c r="FM64">
        <v>0</v>
      </c>
      <c r="FN64">
        <v>0</v>
      </c>
      <c r="FO64">
        <v>2</v>
      </c>
      <c r="FP64">
        <v>2</v>
      </c>
      <c r="FQ64">
        <v>2</v>
      </c>
      <c r="FR64">
        <v>1</v>
      </c>
      <c r="FS64">
        <v>0</v>
      </c>
      <c r="FT64">
        <v>1</v>
      </c>
      <c r="FU64">
        <v>1</v>
      </c>
      <c r="FV64">
        <v>2</v>
      </c>
      <c r="FW64">
        <v>0</v>
      </c>
      <c r="FX64">
        <v>2</v>
      </c>
      <c r="FY64">
        <v>0</v>
      </c>
      <c r="FZ64">
        <v>2</v>
      </c>
      <c r="GA64">
        <v>1</v>
      </c>
      <c r="GB64">
        <v>1</v>
      </c>
      <c r="GC64">
        <v>2</v>
      </c>
      <c r="GD64">
        <v>2</v>
      </c>
      <c r="GE64">
        <v>2</v>
      </c>
      <c r="GF64">
        <v>2</v>
      </c>
      <c r="GG64">
        <v>2</v>
      </c>
      <c r="GH64">
        <v>2</v>
      </c>
      <c r="GI64">
        <v>1</v>
      </c>
      <c r="GJ64">
        <v>2</v>
      </c>
      <c r="GK64">
        <v>2</v>
      </c>
      <c r="GP64">
        <f t="shared" si="9"/>
        <v>291</v>
      </c>
      <c r="GQ64" s="2">
        <f t="shared" si="10"/>
        <v>0.76578947368421058</v>
      </c>
      <c r="GR64">
        <f t="shared" si="11"/>
        <v>125</v>
      </c>
      <c r="GS64" s="2">
        <f t="shared" si="12"/>
        <v>0.6578947368421052</v>
      </c>
      <c r="GT64">
        <f t="shared" si="13"/>
        <v>41</v>
      </c>
      <c r="GU64" s="2">
        <f t="shared" si="14"/>
        <v>0.2157894736842105</v>
      </c>
      <c r="GV64">
        <f t="shared" si="15"/>
        <v>24</v>
      </c>
      <c r="GW64" s="2">
        <f t="shared" si="16"/>
        <v>0.12631578947368421</v>
      </c>
      <c r="GX64">
        <f t="shared" si="17"/>
        <v>190</v>
      </c>
    </row>
    <row r="65" spans="1:206" x14ac:dyDescent="0.2">
      <c r="A65" s="6" t="s">
        <v>359</v>
      </c>
      <c r="B65" t="s">
        <v>256</v>
      </c>
      <c r="C65" s="9" t="s">
        <v>363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2</v>
      </c>
      <c r="AA65">
        <v>2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2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0</v>
      </c>
      <c r="AN65">
        <v>2</v>
      </c>
      <c r="AO65">
        <v>1</v>
      </c>
      <c r="AP65">
        <v>1</v>
      </c>
      <c r="AQ65">
        <v>2</v>
      </c>
      <c r="AR65">
        <v>2</v>
      </c>
      <c r="AS65">
        <v>1</v>
      </c>
      <c r="AT65">
        <v>2</v>
      </c>
      <c r="AU65">
        <v>2</v>
      </c>
      <c r="AV65">
        <v>2</v>
      </c>
      <c r="AW65">
        <v>2</v>
      </c>
      <c r="AX65">
        <v>1</v>
      </c>
      <c r="AY65">
        <v>2</v>
      </c>
      <c r="AZ65">
        <v>2</v>
      </c>
      <c r="BA65">
        <v>2</v>
      </c>
      <c r="BB65">
        <v>2</v>
      </c>
      <c r="BC65">
        <v>2</v>
      </c>
      <c r="BD65">
        <v>2</v>
      </c>
      <c r="BE65">
        <v>2</v>
      </c>
      <c r="BF65">
        <v>1</v>
      </c>
      <c r="BG65">
        <v>2</v>
      </c>
      <c r="BH65">
        <v>1</v>
      </c>
      <c r="BI65">
        <v>2</v>
      </c>
      <c r="BJ65">
        <v>1</v>
      </c>
      <c r="BK65">
        <v>2</v>
      </c>
      <c r="BL65">
        <v>2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1</v>
      </c>
      <c r="BV65">
        <v>1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2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1</v>
      </c>
      <c r="CK65">
        <v>2</v>
      </c>
      <c r="CL65">
        <v>2</v>
      </c>
      <c r="CM65">
        <v>2</v>
      </c>
      <c r="CN65">
        <v>0</v>
      </c>
      <c r="CO65">
        <v>0</v>
      </c>
      <c r="CP65">
        <v>0</v>
      </c>
      <c r="CQ65">
        <v>2</v>
      </c>
      <c r="CR65">
        <v>0</v>
      </c>
      <c r="CS65">
        <v>2</v>
      </c>
      <c r="CT65">
        <v>2</v>
      </c>
      <c r="CU65">
        <v>1</v>
      </c>
      <c r="CV65">
        <v>2</v>
      </c>
      <c r="CW65">
        <v>0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1</v>
      </c>
      <c r="DG65">
        <v>2</v>
      </c>
      <c r="DH65">
        <v>2</v>
      </c>
      <c r="DI65">
        <v>2</v>
      </c>
      <c r="DJ65">
        <v>2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2</v>
      </c>
      <c r="DX65">
        <v>2</v>
      </c>
      <c r="DY65">
        <v>1</v>
      </c>
      <c r="DZ65">
        <v>1</v>
      </c>
      <c r="EA65">
        <v>2</v>
      </c>
      <c r="EB65">
        <v>2</v>
      </c>
      <c r="EC65">
        <v>2</v>
      </c>
      <c r="ED65">
        <v>1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2</v>
      </c>
      <c r="EK65">
        <v>1</v>
      </c>
      <c r="EL65">
        <v>2</v>
      </c>
      <c r="EM65">
        <v>2</v>
      </c>
      <c r="EN65">
        <v>2</v>
      </c>
      <c r="EO65">
        <v>2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2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2</v>
      </c>
      <c r="FL65">
        <v>2</v>
      </c>
      <c r="FM65">
        <v>2</v>
      </c>
      <c r="FN65">
        <v>2</v>
      </c>
      <c r="FO65">
        <v>2</v>
      </c>
      <c r="FP65">
        <v>2</v>
      </c>
      <c r="FQ65">
        <v>2</v>
      </c>
      <c r="FR65">
        <v>2</v>
      </c>
      <c r="FS65">
        <v>2</v>
      </c>
      <c r="FT65">
        <v>2</v>
      </c>
      <c r="FU65">
        <v>2</v>
      </c>
      <c r="FV65">
        <v>2</v>
      </c>
      <c r="FW65">
        <v>2</v>
      </c>
      <c r="FX65">
        <v>2</v>
      </c>
      <c r="FY65">
        <v>2</v>
      </c>
      <c r="FZ65">
        <v>2</v>
      </c>
      <c r="GA65">
        <v>2</v>
      </c>
      <c r="GB65">
        <v>2</v>
      </c>
      <c r="GC65">
        <v>2</v>
      </c>
      <c r="GD65">
        <v>2</v>
      </c>
      <c r="GE65">
        <v>2</v>
      </c>
      <c r="GF65">
        <v>2</v>
      </c>
      <c r="GG65">
        <v>2</v>
      </c>
      <c r="GH65">
        <v>2</v>
      </c>
      <c r="GI65">
        <v>1</v>
      </c>
      <c r="GJ65">
        <v>2</v>
      </c>
      <c r="GK65">
        <v>2</v>
      </c>
      <c r="GP65">
        <f t="shared" si="9"/>
        <v>351</v>
      </c>
      <c r="GQ65" s="2">
        <f t="shared" si="10"/>
        <v>0.92368421052631577</v>
      </c>
      <c r="GR65">
        <f t="shared" si="11"/>
        <v>167</v>
      </c>
      <c r="GS65" s="2">
        <f t="shared" si="12"/>
        <v>0.87894736842105259</v>
      </c>
      <c r="GT65">
        <f t="shared" si="13"/>
        <v>17</v>
      </c>
      <c r="GU65" s="2">
        <f t="shared" si="14"/>
        <v>8.9473684210526316E-2</v>
      </c>
      <c r="GV65">
        <f t="shared" si="15"/>
        <v>6</v>
      </c>
      <c r="GW65" s="2">
        <f t="shared" si="16"/>
        <v>3.1578947368421054E-2</v>
      </c>
      <c r="GX65">
        <f t="shared" si="17"/>
        <v>190</v>
      </c>
    </row>
    <row r="66" spans="1:206" x14ac:dyDescent="0.2">
      <c r="A66" s="3" t="s">
        <v>356</v>
      </c>
      <c r="B66" t="s">
        <v>256</v>
      </c>
      <c r="C66" s="9" t="s">
        <v>320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2</v>
      </c>
      <c r="AO66">
        <v>1</v>
      </c>
      <c r="AP66">
        <v>2</v>
      </c>
      <c r="AQ66">
        <v>1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1</v>
      </c>
      <c r="BB66">
        <v>1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1</v>
      </c>
      <c r="BJ66">
        <v>2</v>
      </c>
      <c r="BK66">
        <v>0</v>
      </c>
      <c r="BL66">
        <v>1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1</v>
      </c>
      <c r="CC66">
        <v>2</v>
      </c>
      <c r="CD66">
        <v>2</v>
      </c>
      <c r="CE66">
        <v>0</v>
      </c>
      <c r="CF66">
        <v>2</v>
      </c>
      <c r="CG66">
        <v>2</v>
      </c>
      <c r="CH66">
        <v>2</v>
      </c>
      <c r="CI66">
        <v>0</v>
      </c>
      <c r="CJ66">
        <v>2</v>
      </c>
      <c r="CK66">
        <v>2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2</v>
      </c>
      <c r="CT66">
        <v>2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0</v>
      </c>
      <c r="DQ66">
        <v>0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1</v>
      </c>
      <c r="DZ66">
        <v>0</v>
      </c>
      <c r="EA66">
        <v>1</v>
      </c>
      <c r="EB66">
        <v>0</v>
      </c>
      <c r="EC66">
        <v>0</v>
      </c>
      <c r="ED66">
        <v>0</v>
      </c>
      <c r="EE66">
        <v>2</v>
      </c>
      <c r="EF66">
        <v>2</v>
      </c>
      <c r="EG66">
        <v>2</v>
      </c>
      <c r="EH66">
        <v>2</v>
      </c>
      <c r="EI66">
        <v>2</v>
      </c>
      <c r="EJ66">
        <v>2</v>
      </c>
      <c r="EK66">
        <v>2</v>
      </c>
      <c r="EL66">
        <v>1</v>
      </c>
      <c r="EM66">
        <v>2</v>
      </c>
      <c r="EN66">
        <v>0</v>
      </c>
      <c r="EO66">
        <v>0</v>
      </c>
      <c r="EP66">
        <v>0</v>
      </c>
      <c r="EQ66">
        <v>0</v>
      </c>
      <c r="ER66">
        <v>1</v>
      </c>
      <c r="ES66">
        <v>0</v>
      </c>
      <c r="ET66">
        <v>1</v>
      </c>
      <c r="EU66">
        <v>1</v>
      </c>
      <c r="EV66">
        <v>1</v>
      </c>
      <c r="EW66">
        <v>2</v>
      </c>
      <c r="EX66">
        <v>2</v>
      </c>
      <c r="EY66">
        <v>2</v>
      </c>
      <c r="EZ66">
        <v>1</v>
      </c>
      <c r="FA66">
        <v>2</v>
      </c>
      <c r="FB66">
        <v>1</v>
      </c>
      <c r="FC66">
        <v>1</v>
      </c>
      <c r="FD66">
        <v>2</v>
      </c>
      <c r="FE66">
        <v>2</v>
      </c>
      <c r="FF66">
        <v>2</v>
      </c>
      <c r="FG66">
        <v>2</v>
      </c>
      <c r="FH66">
        <v>2</v>
      </c>
      <c r="FI66">
        <v>1</v>
      </c>
      <c r="FJ66">
        <v>2</v>
      </c>
      <c r="FK66">
        <v>2</v>
      </c>
      <c r="FL66">
        <v>2</v>
      </c>
      <c r="FM66">
        <v>0</v>
      </c>
      <c r="FN66">
        <v>0</v>
      </c>
      <c r="FO66">
        <v>1</v>
      </c>
      <c r="FP66">
        <v>2</v>
      </c>
      <c r="FQ66">
        <v>2</v>
      </c>
      <c r="FR66">
        <v>2</v>
      </c>
      <c r="FS66">
        <v>0</v>
      </c>
      <c r="FT66">
        <v>1</v>
      </c>
      <c r="FU66">
        <v>2</v>
      </c>
      <c r="FV66">
        <v>0</v>
      </c>
      <c r="FW66">
        <v>2</v>
      </c>
      <c r="FX66">
        <v>0</v>
      </c>
      <c r="FY66">
        <v>2</v>
      </c>
      <c r="FZ66">
        <v>1</v>
      </c>
      <c r="GA66">
        <v>2</v>
      </c>
      <c r="GB66">
        <v>2</v>
      </c>
      <c r="GC66">
        <v>2</v>
      </c>
      <c r="GD66">
        <v>0</v>
      </c>
      <c r="GE66">
        <v>2</v>
      </c>
      <c r="GF66">
        <v>2</v>
      </c>
      <c r="GG66">
        <v>2</v>
      </c>
      <c r="GH66">
        <v>2</v>
      </c>
      <c r="GI66">
        <v>2</v>
      </c>
      <c r="GJ66">
        <v>2</v>
      </c>
      <c r="GK66">
        <v>0</v>
      </c>
      <c r="GP66">
        <f t="shared" si="9"/>
        <v>296</v>
      </c>
      <c r="GQ66" s="2">
        <f t="shared" si="10"/>
        <v>0.77894736842105261</v>
      </c>
      <c r="GR66">
        <f t="shared" si="11"/>
        <v>136</v>
      </c>
      <c r="GS66" s="2">
        <f t="shared" si="12"/>
        <v>0.71578947368421053</v>
      </c>
      <c r="GT66">
        <f t="shared" si="13"/>
        <v>24</v>
      </c>
      <c r="GU66" s="2">
        <f t="shared" si="14"/>
        <v>0.12631578947368421</v>
      </c>
      <c r="GV66">
        <f t="shared" si="15"/>
        <v>30</v>
      </c>
      <c r="GW66" s="2">
        <f t="shared" si="16"/>
        <v>0.15789473684210525</v>
      </c>
      <c r="GX66">
        <f t="shared" si="17"/>
        <v>190</v>
      </c>
    </row>
    <row r="67" spans="1:206" x14ac:dyDescent="0.2">
      <c r="A67" s="3" t="s">
        <v>356</v>
      </c>
      <c r="B67" t="s">
        <v>256</v>
      </c>
      <c r="C67" s="9" t="s">
        <v>321</v>
      </c>
      <c r="D67">
        <v>2</v>
      </c>
      <c r="E67">
        <v>2</v>
      </c>
      <c r="F67">
        <v>2</v>
      </c>
      <c r="G67">
        <v>2</v>
      </c>
      <c r="H67">
        <v>2</v>
      </c>
      <c r="I67">
        <v>1</v>
      </c>
      <c r="J67">
        <v>2</v>
      </c>
      <c r="K67">
        <v>2</v>
      </c>
      <c r="L67">
        <v>0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0</v>
      </c>
      <c r="AJ67">
        <v>1</v>
      </c>
      <c r="AK67">
        <v>1</v>
      </c>
      <c r="AL67">
        <v>0</v>
      </c>
      <c r="AM67">
        <v>2</v>
      </c>
      <c r="AN67">
        <v>2</v>
      </c>
      <c r="AO67">
        <v>2</v>
      </c>
      <c r="AP67">
        <v>2</v>
      </c>
      <c r="AQ67">
        <v>0</v>
      </c>
      <c r="AR67">
        <v>2</v>
      </c>
      <c r="AS67">
        <v>2</v>
      </c>
      <c r="AT67">
        <v>0</v>
      </c>
      <c r="AU67">
        <v>2</v>
      </c>
      <c r="AV67">
        <v>1</v>
      </c>
      <c r="AW67">
        <v>2</v>
      </c>
      <c r="AX67">
        <v>2</v>
      </c>
      <c r="AY67">
        <v>2</v>
      </c>
      <c r="AZ67">
        <v>2</v>
      </c>
      <c r="BA67">
        <v>1</v>
      </c>
      <c r="BB67">
        <v>1</v>
      </c>
      <c r="BC67">
        <v>1</v>
      </c>
      <c r="BD67">
        <v>2</v>
      </c>
      <c r="BE67">
        <v>2</v>
      </c>
      <c r="BF67">
        <v>1</v>
      </c>
      <c r="BG67">
        <v>2</v>
      </c>
      <c r="BH67">
        <v>2</v>
      </c>
      <c r="BI67">
        <v>2</v>
      </c>
      <c r="BJ67">
        <v>0</v>
      </c>
      <c r="BK67">
        <v>0</v>
      </c>
      <c r="BL67">
        <v>1</v>
      </c>
      <c r="BM67">
        <v>2</v>
      </c>
      <c r="BN67">
        <v>2</v>
      </c>
      <c r="BO67">
        <v>2</v>
      </c>
      <c r="BP67">
        <v>2</v>
      </c>
      <c r="BQ67">
        <v>2</v>
      </c>
      <c r="BR67">
        <v>2</v>
      </c>
      <c r="BS67">
        <v>2</v>
      </c>
      <c r="BT67">
        <v>2</v>
      </c>
      <c r="BU67">
        <v>1</v>
      </c>
      <c r="BV67">
        <v>0</v>
      </c>
      <c r="BW67">
        <v>1</v>
      </c>
      <c r="BX67">
        <v>1</v>
      </c>
      <c r="BY67">
        <v>2</v>
      </c>
      <c r="BZ67">
        <v>1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0</v>
      </c>
      <c r="CH67">
        <v>2</v>
      </c>
      <c r="CI67">
        <v>0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0</v>
      </c>
      <c r="CP67">
        <v>0</v>
      </c>
      <c r="CQ67">
        <v>0</v>
      </c>
      <c r="CR67">
        <v>0</v>
      </c>
      <c r="CS67">
        <v>2</v>
      </c>
      <c r="CT67">
        <v>2</v>
      </c>
      <c r="CU67">
        <v>2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2</v>
      </c>
      <c r="DS67">
        <v>0</v>
      </c>
      <c r="DT67">
        <v>2</v>
      </c>
      <c r="DU67">
        <v>2</v>
      </c>
      <c r="DV67">
        <v>2</v>
      </c>
      <c r="DW67">
        <v>2</v>
      </c>
      <c r="DX67">
        <v>1</v>
      </c>
      <c r="DY67">
        <v>1</v>
      </c>
      <c r="DZ67">
        <v>0</v>
      </c>
      <c r="EA67">
        <v>2</v>
      </c>
      <c r="EB67">
        <v>2</v>
      </c>
      <c r="EC67">
        <v>0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0</v>
      </c>
      <c r="EJ67">
        <v>2</v>
      </c>
      <c r="EK67">
        <v>0</v>
      </c>
      <c r="EL67">
        <v>1</v>
      </c>
      <c r="EM67">
        <v>2</v>
      </c>
      <c r="EN67">
        <v>0</v>
      </c>
      <c r="EO67">
        <v>2</v>
      </c>
      <c r="EP67">
        <v>1</v>
      </c>
      <c r="EQ67">
        <v>2</v>
      </c>
      <c r="ER67">
        <v>1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2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2</v>
      </c>
      <c r="FN67">
        <v>2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1</v>
      </c>
      <c r="FU67">
        <v>2</v>
      </c>
      <c r="FV67">
        <v>2</v>
      </c>
      <c r="FW67">
        <v>2</v>
      </c>
      <c r="FX67">
        <v>2</v>
      </c>
      <c r="FY67">
        <v>1</v>
      </c>
      <c r="FZ67">
        <v>1</v>
      </c>
      <c r="GA67">
        <v>2</v>
      </c>
      <c r="GB67">
        <v>2</v>
      </c>
      <c r="GC67">
        <v>0</v>
      </c>
      <c r="GD67">
        <v>2</v>
      </c>
      <c r="GE67">
        <v>2</v>
      </c>
      <c r="GF67">
        <v>2</v>
      </c>
      <c r="GG67">
        <v>2</v>
      </c>
      <c r="GH67">
        <v>0</v>
      </c>
      <c r="GI67">
        <v>0</v>
      </c>
      <c r="GJ67">
        <v>2</v>
      </c>
      <c r="GK67">
        <v>0</v>
      </c>
      <c r="GP67">
        <f t="shared" si="9"/>
        <v>301</v>
      </c>
      <c r="GQ67" s="2">
        <f t="shared" si="10"/>
        <v>0.79210526315789476</v>
      </c>
      <c r="GR67">
        <f t="shared" si="11"/>
        <v>135</v>
      </c>
      <c r="GS67" s="2">
        <f t="shared" si="12"/>
        <v>0.71052631578947367</v>
      </c>
      <c r="GT67">
        <f t="shared" si="13"/>
        <v>31</v>
      </c>
      <c r="GU67" s="2">
        <f t="shared" si="14"/>
        <v>0.16315789473684209</v>
      </c>
      <c r="GV67">
        <f t="shared" si="15"/>
        <v>24</v>
      </c>
      <c r="GW67" s="2">
        <f t="shared" si="16"/>
        <v>0.12631578947368421</v>
      </c>
      <c r="GX67">
        <f t="shared" si="17"/>
        <v>190</v>
      </c>
    </row>
    <row r="68" spans="1:206" x14ac:dyDescent="0.2">
      <c r="A68" s="6" t="s">
        <v>359</v>
      </c>
      <c r="B68" t="s">
        <v>264</v>
      </c>
      <c r="C68" s="9" t="s">
        <v>322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G68">
        <v>2</v>
      </c>
      <c r="GH68">
        <v>2</v>
      </c>
      <c r="GI68">
        <v>2</v>
      </c>
      <c r="GJ68">
        <v>2</v>
      </c>
      <c r="GK68">
        <v>2</v>
      </c>
      <c r="GP68">
        <f t="shared" si="9"/>
        <v>380</v>
      </c>
      <c r="GQ68" s="2">
        <f t="shared" si="10"/>
        <v>1</v>
      </c>
      <c r="GR68">
        <f t="shared" si="11"/>
        <v>190</v>
      </c>
      <c r="GS68" s="2">
        <f t="shared" si="12"/>
        <v>1</v>
      </c>
      <c r="GT68">
        <f t="shared" si="13"/>
        <v>0</v>
      </c>
      <c r="GU68" s="2">
        <f t="shared" si="14"/>
        <v>0</v>
      </c>
      <c r="GV68">
        <f t="shared" si="15"/>
        <v>0</v>
      </c>
      <c r="GW68" s="2">
        <f t="shared" si="16"/>
        <v>0</v>
      </c>
      <c r="GX68">
        <f t="shared" si="17"/>
        <v>190</v>
      </c>
    </row>
    <row r="69" spans="1:206" x14ac:dyDescent="0.2">
      <c r="A69" s="6" t="s">
        <v>359</v>
      </c>
      <c r="B69" t="s">
        <v>258</v>
      </c>
      <c r="C69" s="9" t="s">
        <v>323</v>
      </c>
      <c r="D69">
        <v>2</v>
      </c>
      <c r="E69">
        <v>2</v>
      </c>
      <c r="F69">
        <v>2</v>
      </c>
      <c r="G69">
        <v>2</v>
      </c>
      <c r="H69">
        <v>2</v>
      </c>
      <c r="I69">
        <v>1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1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1</v>
      </c>
      <c r="AE69">
        <v>1</v>
      </c>
      <c r="AF69">
        <v>1</v>
      </c>
      <c r="AG69">
        <v>2</v>
      </c>
      <c r="AH69">
        <v>1</v>
      </c>
      <c r="AI69">
        <v>2</v>
      </c>
      <c r="AJ69">
        <v>2</v>
      </c>
      <c r="AK69">
        <v>2</v>
      </c>
      <c r="AL69">
        <v>1</v>
      </c>
      <c r="AM69">
        <v>0</v>
      </c>
      <c r="AN69">
        <v>0</v>
      </c>
      <c r="AO69">
        <v>1</v>
      </c>
      <c r="AP69">
        <v>1</v>
      </c>
      <c r="AQ69">
        <v>0</v>
      </c>
      <c r="AR69">
        <v>1</v>
      </c>
      <c r="AS69">
        <v>2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0</v>
      </c>
      <c r="BA69">
        <v>1</v>
      </c>
      <c r="BB69">
        <v>2</v>
      </c>
      <c r="BC69">
        <v>2</v>
      </c>
      <c r="BD69">
        <v>2</v>
      </c>
      <c r="BE69">
        <v>1</v>
      </c>
      <c r="BF69">
        <v>2</v>
      </c>
      <c r="BG69">
        <v>2</v>
      </c>
      <c r="BH69">
        <v>2</v>
      </c>
      <c r="BI69">
        <v>0</v>
      </c>
      <c r="BJ69">
        <v>1</v>
      </c>
      <c r="BK69">
        <v>0</v>
      </c>
      <c r="BL69">
        <v>1</v>
      </c>
      <c r="BM69">
        <v>2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0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1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1</v>
      </c>
      <c r="CT69">
        <v>2</v>
      </c>
      <c r="CU69">
        <v>1</v>
      </c>
      <c r="CV69">
        <v>2</v>
      </c>
      <c r="CW69">
        <v>2</v>
      </c>
      <c r="CX69">
        <v>1</v>
      </c>
      <c r="CY69">
        <v>2</v>
      </c>
      <c r="CZ69">
        <v>2</v>
      </c>
      <c r="DA69">
        <v>1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1</v>
      </c>
      <c r="DK69">
        <v>1</v>
      </c>
      <c r="DL69">
        <v>2</v>
      </c>
      <c r="DM69">
        <v>2</v>
      </c>
      <c r="DN69">
        <v>2</v>
      </c>
      <c r="DO69">
        <v>2</v>
      </c>
      <c r="DP69">
        <v>0</v>
      </c>
      <c r="DQ69">
        <v>0</v>
      </c>
      <c r="DR69">
        <v>2</v>
      </c>
      <c r="DS69">
        <v>0</v>
      </c>
      <c r="DT69">
        <v>2</v>
      </c>
      <c r="DU69">
        <v>2</v>
      </c>
      <c r="DV69">
        <v>2</v>
      </c>
      <c r="DW69">
        <v>2</v>
      </c>
      <c r="DX69">
        <v>1</v>
      </c>
      <c r="DY69">
        <v>0</v>
      </c>
      <c r="DZ69">
        <v>0</v>
      </c>
      <c r="EA69">
        <v>2</v>
      </c>
      <c r="EB69">
        <v>2</v>
      </c>
      <c r="EC69">
        <v>0</v>
      </c>
      <c r="ED69">
        <v>1</v>
      </c>
      <c r="EE69">
        <v>2</v>
      </c>
      <c r="EF69">
        <v>2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1</v>
      </c>
      <c r="EM69">
        <v>1</v>
      </c>
      <c r="EN69">
        <v>0</v>
      </c>
      <c r="EO69">
        <v>2</v>
      </c>
      <c r="EP69">
        <v>2</v>
      </c>
      <c r="EQ69">
        <v>2</v>
      </c>
      <c r="ER69">
        <v>1</v>
      </c>
      <c r="ES69">
        <v>1</v>
      </c>
      <c r="ET69">
        <v>1</v>
      </c>
      <c r="EU69">
        <v>1</v>
      </c>
      <c r="EV69">
        <v>2</v>
      </c>
      <c r="EW69">
        <v>0</v>
      </c>
      <c r="EX69">
        <v>2</v>
      </c>
      <c r="EY69">
        <v>1</v>
      </c>
      <c r="EZ69">
        <v>2</v>
      </c>
      <c r="FA69">
        <v>1</v>
      </c>
      <c r="FB69">
        <v>1</v>
      </c>
      <c r="FC69">
        <v>2</v>
      </c>
      <c r="FD69">
        <v>0</v>
      </c>
      <c r="FE69">
        <v>2</v>
      </c>
      <c r="FF69">
        <v>1</v>
      </c>
      <c r="FG69">
        <v>2</v>
      </c>
      <c r="FH69">
        <v>2</v>
      </c>
      <c r="FI69">
        <v>1</v>
      </c>
      <c r="FJ69">
        <v>1</v>
      </c>
      <c r="FK69">
        <v>2</v>
      </c>
      <c r="FL69">
        <v>1</v>
      </c>
      <c r="FM69">
        <v>0</v>
      </c>
      <c r="FN69">
        <v>0</v>
      </c>
      <c r="FO69">
        <v>2</v>
      </c>
      <c r="FP69">
        <v>2</v>
      </c>
      <c r="FQ69">
        <v>2</v>
      </c>
      <c r="FR69">
        <v>2</v>
      </c>
      <c r="FS69">
        <v>0</v>
      </c>
      <c r="FT69">
        <v>1</v>
      </c>
      <c r="FU69">
        <v>0</v>
      </c>
      <c r="FV69">
        <v>1</v>
      </c>
      <c r="FW69">
        <v>2</v>
      </c>
      <c r="FX69">
        <v>1</v>
      </c>
      <c r="FY69">
        <v>2</v>
      </c>
      <c r="FZ69">
        <v>1</v>
      </c>
      <c r="GA69">
        <v>2</v>
      </c>
      <c r="GB69">
        <v>0</v>
      </c>
      <c r="GC69">
        <v>0</v>
      </c>
      <c r="GD69">
        <v>0</v>
      </c>
      <c r="GE69">
        <v>2</v>
      </c>
      <c r="GF69">
        <v>0</v>
      </c>
      <c r="GG69">
        <v>0</v>
      </c>
      <c r="GH69">
        <v>1</v>
      </c>
      <c r="GI69">
        <v>0</v>
      </c>
      <c r="GJ69">
        <v>2</v>
      </c>
      <c r="GK69">
        <v>2</v>
      </c>
      <c r="GP69">
        <f t="shared" ref="GP69:GP100" si="18">SUM(D69:GK69)</f>
        <v>256</v>
      </c>
      <c r="GQ69" s="2">
        <f t="shared" ref="GQ69:GQ100" si="19">SUM(D69:GK69)*100/(190*2)/100</f>
        <v>0.67368421052631577</v>
      </c>
      <c r="GR69">
        <f t="shared" ref="GR69:GR100" si="20">COUNTIFS(D69:GK69, 2 )</f>
        <v>104</v>
      </c>
      <c r="GS69" s="2">
        <f t="shared" ref="GS69:GS100" si="21">COUNTIFS(D69:GK69, 2 )*100/190/100</f>
        <v>0.54736842105263162</v>
      </c>
      <c r="GT69">
        <f t="shared" ref="GT69:GT100" si="22">SUMIF(D69:GK69, 1 )</f>
        <v>48</v>
      </c>
      <c r="GU69" s="2">
        <f t="shared" ref="GU69:GU100" si="23">SUMIF(D69:GK69, 1 )*100/190/100</f>
        <v>0.25263157894736843</v>
      </c>
      <c r="GV69">
        <f t="shared" ref="GV69:GV100" si="24">COUNTIFS(D69:GK69, 0 )</f>
        <v>38</v>
      </c>
      <c r="GW69" s="2">
        <f t="shared" ref="GW69:GW100" si="25">COUNTIFS(D69:GK69, 0 )*100/190/100</f>
        <v>0.2</v>
      </c>
      <c r="GX69">
        <f t="shared" ref="GX69:GX100" si="26">COUNTIFS(D69:GK69, 2 )+COUNTIFS(D69:GK69, 1 )+COUNTIFS(D69:GK69, 0 )</f>
        <v>190</v>
      </c>
    </row>
    <row r="70" spans="1:206" x14ac:dyDescent="0.2">
      <c r="A70" s="3" t="s">
        <v>356</v>
      </c>
      <c r="B70" t="s">
        <v>300</v>
      </c>
      <c r="C70" s="9" t="s">
        <v>324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G70">
        <v>2</v>
      </c>
      <c r="GH70">
        <v>2</v>
      </c>
      <c r="GI70">
        <v>2</v>
      </c>
      <c r="GJ70">
        <v>2</v>
      </c>
      <c r="GK70">
        <v>2</v>
      </c>
      <c r="GP70">
        <f t="shared" si="18"/>
        <v>380</v>
      </c>
      <c r="GQ70" s="2">
        <f t="shared" si="19"/>
        <v>1</v>
      </c>
      <c r="GR70">
        <f t="shared" si="20"/>
        <v>190</v>
      </c>
      <c r="GS70" s="2">
        <f t="shared" si="21"/>
        <v>1</v>
      </c>
      <c r="GT70">
        <f t="shared" si="22"/>
        <v>0</v>
      </c>
      <c r="GU70" s="2">
        <f t="shared" si="23"/>
        <v>0</v>
      </c>
      <c r="GV70">
        <f t="shared" si="24"/>
        <v>0</v>
      </c>
      <c r="GW70" s="2">
        <f t="shared" si="25"/>
        <v>0</v>
      </c>
      <c r="GX70">
        <f t="shared" si="26"/>
        <v>190</v>
      </c>
    </row>
    <row r="71" spans="1:206" x14ac:dyDescent="0.2">
      <c r="A71" s="3" t="s">
        <v>356</v>
      </c>
      <c r="B71" t="s">
        <v>256</v>
      </c>
      <c r="C71" s="9" t="s">
        <v>325</v>
      </c>
      <c r="D71">
        <v>2</v>
      </c>
      <c r="E71">
        <v>2</v>
      </c>
      <c r="F71">
        <v>2</v>
      </c>
      <c r="G71">
        <v>2</v>
      </c>
      <c r="H71">
        <v>2</v>
      </c>
      <c r="I71">
        <v>1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1</v>
      </c>
      <c r="Y71">
        <v>2</v>
      </c>
      <c r="Z71">
        <v>2</v>
      </c>
      <c r="AA71">
        <v>0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0</v>
      </c>
      <c r="AK71">
        <v>1</v>
      </c>
      <c r="AL71">
        <v>0</v>
      </c>
      <c r="AM71">
        <v>2</v>
      </c>
      <c r="AN71">
        <v>2</v>
      </c>
      <c r="AO71">
        <v>0</v>
      </c>
      <c r="AP71">
        <v>1</v>
      </c>
      <c r="AQ71">
        <v>1</v>
      </c>
      <c r="AR71">
        <v>1</v>
      </c>
      <c r="AS71">
        <v>1</v>
      </c>
      <c r="AT71">
        <v>0</v>
      </c>
      <c r="AU71">
        <v>0</v>
      </c>
      <c r="AV71">
        <v>1</v>
      </c>
      <c r="AW71">
        <v>2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0</v>
      </c>
      <c r="BL71">
        <v>1</v>
      </c>
      <c r="BM71">
        <v>2</v>
      </c>
      <c r="BN71">
        <v>2</v>
      </c>
      <c r="BO71">
        <v>0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0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0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0</v>
      </c>
      <c r="CJ71">
        <v>2</v>
      </c>
      <c r="CK71">
        <v>2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1</v>
      </c>
      <c r="DE71">
        <v>1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2</v>
      </c>
      <c r="DS71">
        <v>0</v>
      </c>
      <c r="DT71">
        <v>2</v>
      </c>
      <c r="DU71">
        <v>2</v>
      </c>
      <c r="DV71">
        <v>2</v>
      </c>
      <c r="DW71">
        <v>2</v>
      </c>
      <c r="DX71">
        <v>1</v>
      </c>
      <c r="DY71">
        <v>1</v>
      </c>
      <c r="DZ71">
        <v>1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1</v>
      </c>
      <c r="EI71">
        <v>0</v>
      </c>
      <c r="EJ71">
        <v>0</v>
      </c>
      <c r="EK71">
        <v>0</v>
      </c>
      <c r="EL71">
        <v>1</v>
      </c>
      <c r="EM71">
        <v>2</v>
      </c>
      <c r="EN71">
        <v>0</v>
      </c>
      <c r="EO71">
        <v>1</v>
      </c>
      <c r="EP71">
        <v>1</v>
      </c>
      <c r="EQ71">
        <v>1</v>
      </c>
      <c r="ER71">
        <v>1</v>
      </c>
      <c r="ES71">
        <v>0</v>
      </c>
      <c r="ET71">
        <v>2</v>
      </c>
      <c r="EU71">
        <v>2</v>
      </c>
      <c r="EV71">
        <v>2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2</v>
      </c>
      <c r="FC71">
        <v>2</v>
      </c>
      <c r="FD71">
        <v>2</v>
      </c>
      <c r="FE71">
        <v>2</v>
      </c>
      <c r="FF71">
        <v>2</v>
      </c>
      <c r="FG71">
        <v>2</v>
      </c>
      <c r="FH71">
        <v>0</v>
      </c>
      <c r="FI71">
        <v>0</v>
      </c>
      <c r="FJ71">
        <v>2</v>
      </c>
      <c r="FK71">
        <v>2</v>
      </c>
      <c r="FL71">
        <v>2</v>
      </c>
      <c r="FM71">
        <v>1</v>
      </c>
      <c r="FN71">
        <v>0</v>
      </c>
      <c r="FO71">
        <v>0</v>
      </c>
      <c r="FP71">
        <v>2</v>
      </c>
      <c r="FQ71">
        <v>2</v>
      </c>
      <c r="FR71">
        <v>1</v>
      </c>
      <c r="FS71">
        <v>0</v>
      </c>
      <c r="FT71">
        <v>1</v>
      </c>
      <c r="FU71">
        <v>2</v>
      </c>
      <c r="FV71">
        <v>2</v>
      </c>
      <c r="FW71">
        <v>0</v>
      </c>
      <c r="FX71">
        <v>2</v>
      </c>
      <c r="FY71">
        <v>2</v>
      </c>
      <c r="FZ71">
        <v>1</v>
      </c>
      <c r="GA71">
        <v>2</v>
      </c>
      <c r="GB71">
        <v>2</v>
      </c>
      <c r="GC71">
        <v>2</v>
      </c>
      <c r="GD71">
        <v>2</v>
      </c>
      <c r="GE71">
        <v>2</v>
      </c>
      <c r="GF71">
        <v>2</v>
      </c>
      <c r="GG71">
        <v>2</v>
      </c>
      <c r="GH71">
        <v>2</v>
      </c>
      <c r="GI71">
        <v>0</v>
      </c>
      <c r="GJ71">
        <v>0</v>
      </c>
      <c r="GK71">
        <v>0</v>
      </c>
      <c r="GP71">
        <f t="shared" si="18"/>
        <v>273</v>
      </c>
      <c r="GQ71" s="2">
        <f t="shared" si="19"/>
        <v>0.71842105263157885</v>
      </c>
      <c r="GR71">
        <f t="shared" si="20"/>
        <v>123</v>
      </c>
      <c r="GS71" s="2">
        <f t="shared" si="21"/>
        <v>0.64736842105263159</v>
      </c>
      <c r="GT71">
        <f t="shared" si="22"/>
        <v>27</v>
      </c>
      <c r="GU71" s="2">
        <f t="shared" si="23"/>
        <v>0.14210526315789473</v>
      </c>
      <c r="GV71">
        <f t="shared" si="24"/>
        <v>40</v>
      </c>
      <c r="GW71" s="2">
        <f t="shared" si="25"/>
        <v>0.2105263157894737</v>
      </c>
      <c r="GX71">
        <f t="shared" si="26"/>
        <v>190</v>
      </c>
    </row>
    <row r="72" spans="1:206" x14ac:dyDescent="0.2">
      <c r="A72" s="3" t="s">
        <v>356</v>
      </c>
      <c r="B72" t="s">
        <v>256</v>
      </c>
      <c r="C72" s="9" t="s">
        <v>326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2</v>
      </c>
      <c r="AN72">
        <v>2</v>
      </c>
      <c r="AO72">
        <v>2</v>
      </c>
      <c r="AP72">
        <v>2</v>
      </c>
      <c r="AQ72">
        <v>2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2</v>
      </c>
      <c r="AY72">
        <v>2</v>
      </c>
      <c r="AZ72">
        <v>2</v>
      </c>
      <c r="BA72">
        <v>2</v>
      </c>
      <c r="BB72">
        <v>2</v>
      </c>
      <c r="BC72">
        <v>2</v>
      </c>
      <c r="BD72">
        <v>2</v>
      </c>
      <c r="BE72">
        <v>2</v>
      </c>
      <c r="BF72">
        <v>1</v>
      </c>
      <c r="BG72">
        <v>2</v>
      </c>
      <c r="BH72">
        <v>2</v>
      </c>
      <c r="BI72">
        <v>2</v>
      </c>
      <c r="BJ72">
        <v>2</v>
      </c>
      <c r="BK72">
        <v>2</v>
      </c>
      <c r="BL72">
        <v>1</v>
      </c>
      <c r="BM72">
        <v>2</v>
      </c>
      <c r="BN72">
        <v>2</v>
      </c>
      <c r="BO72">
        <v>0</v>
      </c>
      <c r="BP72">
        <v>2</v>
      </c>
      <c r="BQ72">
        <v>2</v>
      </c>
      <c r="BR72">
        <v>2</v>
      </c>
      <c r="BS72">
        <v>2</v>
      </c>
      <c r="BT72">
        <v>2</v>
      </c>
      <c r="BU72">
        <v>1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2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2</v>
      </c>
      <c r="CJ72">
        <v>2</v>
      </c>
      <c r="CK72">
        <v>2</v>
      </c>
      <c r="CL72">
        <v>2</v>
      </c>
      <c r="CM72">
        <v>2</v>
      </c>
      <c r="CN72">
        <v>0</v>
      </c>
      <c r="CO72">
        <v>0</v>
      </c>
      <c r="CP72">
        <v>2</v>
      </c>
      <c r="CQ72">
        <v>0</v>
      </c>
      <c r="CR72">
        <v>0</v>
      </c>
      <c r="CS72">
        <v>2</v>
      </c>
      <c r="CT72">
        <v>2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2</v>
      </c>
      <c r="DS72">
        <v>2</v>
      </c>
      <c r="DT72">
        <v>2</v>
      </c>
      <c r="DU72">
        <v>2</v>
      </c>
      <c r="DV72">
        <v>2</v>
      </c>
      <c r="DW72">
        <v>2</v>
      </c>
      <c r="DX72">
        <v>1</v>
      </c>
      <c r="DY72">
        <v>1</v>
      </c>
      <c r="DZ72">
        <v>2</v>
      </c>
      <c r="EA72">
        <v>2</v>
      </c>
      <c r="EB72">
        <v>2</v>
      </c>
      <c r="EC72">
        <v>0</v>
      </c>
      <c r="ED72">
        <v>2</v>
      </c>
      <c r="EE72">
        <v>2</v>
      </c>
      <c r="EF72">
        <v>2</v>
      </c>
      <c r="EG72">
        <v>2</v>
      </c>
      <c r="EH72">
        <v>2</v>
      </c>
      <c r="EI72">
        <v>2</v>
      </c>
      <c r="EJ72">
        <v>0</v>
      </c>
      <c r="EK72">
        <v>0</v>
      </c>
      <c r="EL72">
        <v>1</v>
      </c>
      <c r="EM72">
        <v>2</v>
      </c>
      <c r="EN72">
        <v>0</v>
      </c>
      <c r="EO72">
        <v>0</v>
      </c>
      <c r="EP72">
        <v>0</v>
      </c>
      <c r="EQ72">
        <v>0</v>
      </c>
      <c r="ER72">
        <v>1</v>
      </c>
      <c r="ES72">
        <v>2</v>
      </c>
      <c r="ET72">
        <v>2</v>
      </c>
      <c r="EU72">
        <v>2</v>
      </c>
      <c r="EV72">
        <v>2</v>
      </c>
      <c r="EW72">
        <v>2</v>
      </c>
      <c r="EX72">
        <v>2</v>
      </c>
      <c r="EY72">
        <v>2</v>
      </c>
      <c r="EZ72">
        <v>2</v>
      </c>
      <c r="FA72">
        <v>2</v>
      </c>
      <c r="FB72">
        <v>2</v>
      </c>
      <c r="FC72">
        <v>2</v>
      </c>
      <c r="FD72">
        <v>2</v>
      </c>
      <c r="FE72">
        <v>2</v>
      </c>
      <c r="FF72">
        <v>2</v>
      </c>
      <c r="FG72">
        <v>2</v>
      </c>
      <c r="FH72">
        <v>2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2</v>
      </c>
      <c r="FP72">
        <v>0</v>
      </c>
      <c r="FQ72">
        <v>2</v>
      </c>
      <c r="FR72">
        <v>2</v>
      </c>
      <c r="FS72">
        <v>2</v>
      </c>
      <c r="FT72">
        <v>2</v>
      </c>
      <c r="FU72">
        <v>2</v>
      </c>
      <c r="FV72">
        <v>2</v>
      </c>
      <c r="FW72">
        <v>0</v>
      </c>
      <c r="FX72">
        <v>0</v>
      </c>
      <c r="FY72">
        <v>0</v>
      </c>
      <c r="FZ72">
        <v>1</v>
      </c>
      <c r="GA72">
        <v>2</v>
      </c>
      <c r="GB72">
        <v>2</v>
      </c>
      <c r="GC72">
        <v>2</v>
      </c>
      <c r="GD72">
        <v>2</v>
      </c>
      <c r="GE72">
        <v>2</v>
      </c>
      <c r="GF72">
        <v>2</v>
      </c>
      <c r="GG72">
        <v>2</v>
      </c>
      <c r="GH72">
        <v>2</v>
      </c>
      <c r="GI72">
        <v>2</v>
      </c>
      <c r="GJ72">
        <v>1</v>
      </c>
      <c r="GK72">
        <v>2</v>
      </c>
      <c r="GP72">
        <f t="shared" si="18"/>
        <v>333</v>
      </c>
      <c r="GQ72" s="2">
        <f t="shared" si="19"/>
        <v>0.87631578947368427</v>
      </c>
      <c r="GR72">
        <f t="shared" si="20"/>
        <v>159</v>
      </c>
      <c r="GS72" s="2">
        <f t="shared" si="21"/>
        <v>0.83684210526315794</v>
      </c>
      <c r="GT72">
        <f t="shared" si="22"/>
        <v>15</v>
      </c>
      <c r="GU72" s="2">
        <f t="shared" si="23"/>
        <v>7.8947368421052627E-2</v>
      </c>
      <c r="GV72">
        <f t="shared" si="24"/>
        <v>16</v>
      </c>
      <c r="GW72" s="2">
        <f t="shared" si="25"/>
        <v>8.4210526315789472E-2</v>
      </c>
      <c r="GX72">
        <f t="shared" si="26"/>
        <v>190</v>
      </c>
    </row>
    <row r="73" spans="1:206" x14ac:dyDescent="0.2">
      <c r="A73" s="3" t="s">
        <v>356</v>
      </c>
      <c r="B73" t="s">
        <v>256</v>
      </c>
      <c r="C73" s="9" t="s">
        <v>327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0</v>
      </c>
      <c r="AM73">
        <v>2</v>
      </c>
      <c r="AN73">
        <v>2</v>
      </c>
      <c r="AO73">
        <v>2</v>
      </c>
      <c r="AP73">
        <v>2</v>
      </c>
      <c r="AQ73">
        <v>1</v>
      </c>
      <c r="AR73">
        <v>2</v>
      </c>
      <c r="AS73">
        <v>2</v>
      </c>
      <c r="AT73">
        <v>2</v>
      </c>
      <c r="AU73">
        <v>2</v>
      </c>
      <c r="AV73">
        <v>2</v>
      </c>
      <c r="AW73">
        <v>2</v>
      </c>
      <c r="AX73">
        <v>1</v>
      </c>
      <c r="AY73">
        <v>2</v>
      </c>
      <c r="AZ73">
        <v>2</v>
      </c>
      <c r="BA73">
        <v>1</v>
      </c>
      <c r="BB73">
        <v>1</v>
      </c>
      <c r="BC73">
        <v>2</v>
      </c>
      <c r="BD73">
        <v>2</v>
      </c>
      <c r="BE73">
        <v>2</v>
      </c>
      <c r="BF73">
        <v>2</v>
      </c>
      <c r="BG73">
        <v>2</v>
      </c>
      <c r="BH73">
        <v>2</v>
      </c>
      <c r="BI73">
        <v>1</v>
      </c>
      <c r="BJ73">
        <v>0</v>
      </c>
      <c r="BK73">
        <v>2</v>
      </c>
      <c r="BL73">
        <v>1</v>
      </c>
      <c r="BM73">
        <v>2</v>
      </c>
      <c r="BN73">
        <v>2</v>
      </c>
      <c r="BO73">
        <v>1</v>
      </c>
      <c r="BP73">
        <v>2</v>
      </c>
      <c r="BQ73">
        <v>2</v>
      </c>
      <c r="BR73">
        <v>2</v>
      </c>
      <c r="BS73">
        <v>2</v>
      </c>
      <c r="BT73">
        <v>2</v>
      </c>
      <c r="BU73">
        <v>2</v>
      </c>
      <c r="BV73">
        <v>2</v>
      </c>
      <c r="BW73">
        <v>2</v>
      </c>
      <c r="BX73">
        <v>2</v>
      </c>
      <c r="BY73">
        <v>0</v>
      </c>
      <c r="BZ73">
        <v>2</v>
      </c>
      <c r="CA73">
        <v>2</v>
      </c>
      <c r="CB73">
        <v>2</v>
      </c>
      <c r="CC73">
        <v>2</v>
      </c>
      <c r="CD73">
        <v>2</v>
      </c>
      <c r="CE73">
        <v>2</v>
      </c>
      <c r="CF73">
        <v>2</v>
      </c>
      <c r="CG73">
        <v>2</v>
      </c>
      <c r="CH73">
        <v>1</v>
      </c>
      <c r="CI73">
        <v>2</v>
      </c>
      <c r="CJ73">
        <v>0</v>
      </c>
      <c r="CK73">
        <v>2</v>
      </c>
      <c r="CL73">
        <v>0</v>
      </c>
      <c r="CM73">
        <v>0</v>
      </c>
      <c r="CN73">
        <v>1</v>
      </c>
      <c r="CO73">
        <v>1</v>
      </c>
      <c r="CP73">
        <v>1</v>
      </c>
      <c r="CQ73">
        <v>1</v>
      </c>
      <c r="CR73">
        <v>1</v>
      </c>
      <c r="CS73">
        <v>2</v>
      </c>
      <c r="CT73">
        <v>2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2</v>
      </c>
      <c r="DS73">
        <v>2</v>
      </c>
      <c r="DT73">
        <v>2</v>
      </c>
      <c r="DU73">
        <v>2</v>
      </c>
      <c r="DV73">
        <v>2</v>
      </c>
      <c r="DW73">
        <v>2</v>
      </c>
      <c r="DX73">
        <v>2</v>
      </c>
      <c r="DY73">
        <v>2</v>
      </c>
      <c r="DZ73">
        <v>2</v>
      </c>
      <c r="EA73">
        <v>2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0</v>
      </c>
      <c r="EK73">
        <v>2</v>
      </c>
      <c r="EL73">
        <v>2</v>
      </c>
      <c r="EM73">
        <v>1</v>
      </c>
      <c r="EN73">
        <v>2</v>
      </c>
      <c r="EO73">
        <v>2</v>
      </c>
      <c r="EP73">
        <v>1</v>
      </c>
      <c r="EQ73">
        <v>2</v>
      </c>
      <c r="ER73">
        <v>1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2</v>
      </c>
      <c r="FH73">
        <v>2</v>
      </c>
      <c r="FI73">
        <v>2</v>
      </c>
      <c r="FJ73">
        <v>2</v>
      </c>
      <c r="FK73">
        <v>2</v>
      </c>
      <c r="FL73">
        <v>2</v>
      </c>
      <c r="FM73">
        <v>2</v>
      </c>
      <c r="FN73">
        <v>2</v>
      </c>
      <c r="FO73">
        <v>2</v>
      </c>
      <c r="FP73">
        <v>2</v>
      </c>
      <c r="FQ73">
        <v>2</v>
      </c>
      <c r="FR73">
        <v>2</v>
      </c>
      <c r="FS73">
        <v>2</v>
      </c>
      <c r="FT73">
        <v>1</v>
      </c>
      <c r="FU73">
        <v>2</v>
      </c>
      <c r="FV73">
        <v>2</v>
      </c>
      <c r="FW73">
        <v>2</v>
      </c>
      <c r="FX73">
        <v>2</v>
      </c>
      <c r="FY73">
        <v>2</v>
      </c>
      <c r="FZ73">
        <v>2</v>
      </c>
      <c r="GA73">
        <v>2</v>
      </c>
      <c r="GB73">
        <v>1</v>
      </c>
      <c r="GC73">
        <v>2</v>
      </c>
      <c r="GD73">
        <v>1</v>
      </c>
      <c r="GE73">
        <v>2</v>
      </c>
      <c r="GF73">
        <v>1</v>
      </c>
      <c r="GG73">
        <v>1</v>
      </c>
      <c r="GH73">
        <v>2</v>
      </c>
      <c r="GI73">
        <v>0</v>
      </c>
      <c r="GJ73">
        <v>2</v>
      </c>
      <c r="GK73">
        <v>2</v>
      </c>
      <c r="GP73">
        <f t="shared" si="18"/>
        <v>343</v>
      </c>
      <c r="GQ73" s="2">
        <f t="shared" si="19"/>
        <v>0.90263157894736834</v>
      </c>
      <c r="GR73">
        <f t="shared" si="20"/>
        <v>161</v>
      </c>
      <c r="GS73" s="2">
        <f t="shared" si="21"/>
        <v>0.84736842105263166</v>
      </c>
      <c r="GT73">
        <f t="shared" si="22"/>
        <v>21</v>
      </c>
      <c r="GU73" s="2">
        <f t="shared" si="23"/>
        <v>0.11052631578947368</v>
      </c>
      <c r="GV73">
        <f t="shared" si="24"/>
        <v>8</v>
      </c>
      <c r="GW73" s="2">
        <f t="shared" si="25"/>
        <v>4.2105263157894736E-2</v>
      </c>
      <c r="GX73">
        <f t="shared" si="26"/>
        <v>190</v>
      </c>
    </row>
    <row r="74" spans="1:206" x14ac:dyDescent="0.2">
      <c r="A74" s="3" t="s">
        <v>356</v>
      </c>
      <c r="B74" t="s">
        <v>279</v>
      </c>
      <c r="C74" s="9" t="s">
        <v>328</v>
      </c>
      <c r="D74">
        <v>2</v>
      </c>
      <c r="E74">
        <v>2</v>
      </c>
      <c r="F74">
        <v>1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2</v>
      </c>
      <c r="AO74">
        <v>2</v>
      </c>
      <c r="AP74">
        <v>2</v>
      </c>
      <c r="AQ74">
        <v>1</v>
      </c>
      <c r="AR74">
        <v>2</v>
      </c>
      <c r="AS74">
        <v>2</v>
      </c>
      <c r="AT74">
        <v>2</v>
      </c>
      <c r="AU74">
        <v>2</v>
      </c>
      <c r="AV74">
        <v>1</v>
      </c>
      <c r="AW74">
        <v>2</v>
      </c>
      <c r="AX74">
        <v>2</v>
      </c>
      <c r="AY74">
        <v>2</v>
      </c>
      <c r="AZ74">
        <v>0</v>
      </c>
      <c r="BA74">
        <v>2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2</v>
      </c>
      <c r="BH74">
        <v>1</v>
      </c>
      <c r="BI74">
        <v>1</v>
      </c>
      <c r="BJ74">
        <v>2</v>
      </c>
      <c r="BK74">
        <v>2</v>
      </c>
      <c r="BL74">
        <v>1</v>
      </c>
      <c r="BM74">
        <v>2</v>
      </c>
      <c r="BN74">
        <v>2</v>
      </c>
      <c r="BO74">
        <v>1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1</v>
      </c>
      <c r="BV74">
        <v>0</v>
      </c>
      <c r="BW74">
        <v>1</v>
      </c>
      <c r="BX74">
        <v>2</v>
      </c>
      <c r="BY74">
        <v>2</v>
      </c>
      <c r="BZ74">
        <v>2</v>
      </c>
      <c r="CA74">
        <v>2</v>
      </c>
      <c r="CB74">
        <v>1</v>
      </c>
      <c r="CC74">
        <v>2</v>
      </c>
      <c r="CD74">
        <v>2</v>
      </c>
      <c r="CE74">
        <v>2</v>
      </c>
      <c r="CF74">
        <v>2</v>
      </c>
      <c r="CG74">
        <v>2</v>
      </c>
      <c r="CH74">
        <v>1</v>
      </c>
      <c r="CI74">
        <v>2</v>
      </c>
      <c r="CJ74">
        <v>2</v>
      </c>
      <c r="CK74">
        <v>2</v>
      </c>
      <c r="CL74">
        <v>2</v>
      </c>
      <c r="CM74">
        <v>2</v>
      </c>
      <c r="CN74">
        <v>1</v>
      </c>
      <c r="CO74">
        <v>0</v>
      </c>
      <c r="CP74">
        <v>0</v>
      </c>
      <c r="CQ74">
        <v>0</v>
      </c>
      <c r="CR74">
        <v>0</v>
      </c>
      <c r="CS74">
        <v>1</v>
      </c>
      <c r="CT74">
        <v>1</v>
      </c>
      <c r="CU74">
        <v>1</v>
      </c>
      <c r="CV74">
        <v>2</v>
      </c>
      <c r="CW74">
        <v>2</v>
      </c>
      <c r="CX74">
        <v>1</v>
      </c>
      <c r="CY74">
        <v>2</v>
      </c>
      <c r="CZ74">
        <v>2</v>
      </c>
      <c r="DA74">
        <v>1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1</v>
      </c>
      <c r="DK74">
        <v>2</v>
      </c>
      <c r="DL74">
        <v>2</v>
      </c>
      <c r="DM74">
        <v>2</v>
      </c>
      <c r="DN74">
        <v>1</v>
      </c>
      <c r="DO74">
        <v>0</v>
      </c>
      <c r="DP74">
        <v>2</v>
      </c>
      <c r="DQ74">
        <v>2</v>
      </c>
      <c r="DR74">
        <v>2</v>
      </c>
      <c r="DS74">
        <v>0</v>
      </c>
      <c r="DT74">
        <v>2</v>
      </c>
      <c r="DU74">
        <v>2</v>
      </c>
      <c r="DV74">
        <v>2</v>
      </c>
      <c r="DW74">
        <v>2</v>
      </c>
      <c r="DX74">
        <v>2</v>
      </c>
      <c r="DY74">
        <v>1</v>
      </c>
      <c r="DZ74">
        <v>2</v>
      </c>
      <c r="EA74">
        <v>0</v>
      </c>
      <c r="EB74">
        <v>0</v>
      </c>
      <c r="EC74">
        <v>0</v>
      </c>
      <c r="ED74">
        <v>1</v>
      </c>
      <c r="EE74">
        <v>2</v>
      </c>
      <c r="EF74">
        <v>1</v>
      </c>
      <c r="EG74">
        <v>2</v>
      </c>
      <c r="EH74">
        <v>2</v>
      </c>
      <c r="EI74">
        <v>2</v>
      </c>
      <c r="EJ74">
        <v>2</v>
      </c>
      <c r="EK74">
        <v>1</v>
      </c>
      <c r="EL74">
        <v>2</v>
      </c>
      <c r="EM74">
        <v>2</v>
      </c>
      <c r="EN74">
        <v>1</v>
      </c>
      <c r="EO74">
        <v>1</v>
      </c>
      <c r="EP74">
        <v>2</v>
      </c>
      <c r="EQ74">
        <v>1</v>
      </c>
      <c r="ER74">
        <v>2</v>
      </c>
      <c r="ES74">
        <v>1</v>
      </c>
      <c r="ET74">
        <v>2</v>
      </c>
      <c r="EU74">
        <v>2</v>
      </c>
      <c r="EV74">
        <v>2</v>
      </c>
      <c r="EW74">
        <v>2</v>
      </c>
      <c r="EX74">
        <v>2</v>
      </c>
      <c r="EY74">
        <v>2</v>
      </c>
      <c r="EZ74">
        <v>2</v>
      </c>
      <c r="FA74">
        <v>2</v>
      </c>
      <c r="FB74">
        <v>1</v>
      </c>
      <c r="FC74">
        <v>1</v>
      </c>
      <c r="FD74">
        <v>1</v>
      </c>
      <c r="FE74">
        <v>1</v>
      </c>
      <c r="FF74">
        <v>1</v>
      </c>
      <c r="FG74">
        <v>1</v>
      </c>
      <c r="FH74">
        <v>1</v>
      </c>
      <c r="FI74">
        <v>2</v>
      </c>
      <c r="FJ74">
        <v>2</v>
      </c>
      <c r="FK74">
        <v>2</v>
      </c>
      <c r="FL74">
        <v>2</v>
      </c>
      <c r="FM74">
        <v>0</v>
      </c>
      <c r="FN74">
        <v>0</v>
      </c>
      <c r="FO74">
        <v>2</v>
      </c>
      <c r="FP74">
        <v>2</v>
      </c>
      <c r="FQ74">
        <v>1</v>
      </c>
      <c r="FR74">
        <v>1</v>
      </c>
      <c r="FS74">
        <v>2</v>
      </c>
      <c r="FT74">
        <v>1</v>
      </c>
      <c r="FU74">
        <v>2</v>
      </c>
      <c r="FV74">
        <v>2</v>
      </c>
      <c r="FW74">
        <v>1</v>
      </c>
      <c r="FX74">
        <v>1</v>
      </c>
      <c r="FY74">
        <v>1</v>
      </c>
      <c r="FZ74">
        <v>2</v>
      </c>
      <c r="GA74">
        <v>0</v>
      </c>
      <c r="GB74">
        <v>1</v>
      </c>
      <c r="GC74">
        <v>2</v>
      </c>
      <c r="GD74">
        <v>2</v>
      </c>
      <c r="GE74">
        <v>1</v>
      </c>
      <c r="GF74">
        <v>2</v>
      </c>
      <c r="GG74">
        <v>2</v>
      </c>
      <c r="GH74">
        <v>0</v>
      </c>
      <c r="GI74">
        <v>0</v>
      </c>
      <c r="GJ74">
        <v>2</v>
      </c>
      <c r="GK74">
        <v>0</v>
      </c>
      <c r="GP74">
        <f t="shared" si="18"/>
        <v>300</v>
      </c>
      <c r="GQ74" s="2">
        <f t="shared" si="19"/>
        <v>0.78947368421052633</v>
      </c>
      <c r="GR74">
        <f t="shared" si="20"/>
        <v>127</v>
      </c>
      <c r="GS74" s="2">
        <f t="shared" si="21"/>
        <v>0.66842105263157892</v>
      </c>
      <c r="GT74">
        <f t="shared" si="22"/>
        <v>46</v>
      </c>
      <c r="GU74" s="2">
        <f t="shared" si="23"/>
        <v>0.24210526315789471</v>
      </c>
      <c r="GV74">
        <f t="shared" si="24"/>
        <v>17</v>
      </c>
      <c r="GW74" s="2">
        <f t="shared" si="25"/>
        <v>8.9473684210526316E-2</v>
      </c>
      <c r="GX74">
        <f t="shared" si="26"/>
        <v>190</v>
      </c>
    </row>
    <row r="75" spans="1:206" x14ac:dyDescent="0.2">
      <c r="A75" s="3" t="s">
        <v>356</v>
      </c>
      <c r="B75" t="s">
        <v>256</v>
      </c>
      <c r="C75" s="9" t="s">
        <v>329</v>
      </c>
      <c r="D75">
        <v>2</v>
      </c>
      <c r="E75">
        <v>2</v>
      </c>
      <c r="F75">
        <v>2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1</v>
      </c>
      <c r="X75">
        <v>2</v>
      </c>
      <c r="Y75">
        <v>2</v>
      </c>
      <c r="Z75">
        <v>2</v>
      </c>
      <c r="AA75">
        <v>1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1</v>
      </c>
      <c r="AH75">
        <v>2</v>
      </c>
      <c r="AI75">
        <v>2</v>
      </c>
      <c r="AJ75">
        <v>2</v>
      </c>
      <c r="AK75">
        <v>1</v>
      </c>
      <c r="AL75">
        <v>2</v>
      </c>
      <c r="AM75">
        <v>0</v>
      </c>
      <c r="AN75">
        <v>0</v>
      </c>
      <c r="AO75">
        <v>1</v>
      </c>
      <c r="AP75">
        <v>1</v>
      </c>
      <c r="AQ75">
        <v>2</v>
      </c>
      <c r="AR75">
        <v>0</v>
      </c>
      <c r="AS75">
        <v>1</v>
      </c>
      <c r="AT75">
        <v>2</v>
      </c>
      <c r="AU75">
        <v>1</v>
      </c>
      <c r="AV75">
        <v>1</v>
      </c>
      <c r="AW75">
        <v>2</v>
      </c>
      <c r="AX75">
        <v>2</v>
      </c>
      <c r="AY75">
        <v>2</v>
      </c>
      <c r="AZ75">
        <v>0</v>
      </c>
      <c r="BA75">
        <v>0</v>
      </c>
      <c r="BB75">
        <v>0</v>
      </c>
      <c r="BC75">
        <v>1</v>
      </c>
      <c r="BD75">
        <v>2</v>
      </c>
      <c r="BE75">
        <v>2</v>
      </c>
      <c r="BF75">
        <v>1</v>
      </c>
      <c r="BG75">
        <v>2</v>
      </c>
      <c r="BH75">
        <v>1</v>
      </c>
      <c r="BI75">
        <v>2</v>
      </c>
      <c r="BJ75">
        <v>1</v>
      </c>
      <c r="BK75">
        <v>0</v>
      </c>
      <c r="BL75">
        <v>2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1</v>
      </c>
      <c r="BV75">
        <v>2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1</v>
      </c>
      <c r="CD75">
        <v>2</v>
      </c>
      <c r="CE75">
        <v>0</v>
      </c>
      <c r="CF75">
        <v>2</v>
      </c>
      <c r="CG75">
        <v>2</v>
      </c>
      <c r="CH75">
        <v>2</v>
      </c>
      <c r="CI75">
        <v>0</v>
      </c>
      <c r="CJ75">
        <v>2</v>
      </c>
      <c r="CK75">
        <v>0</v>
      </c>
      <c r="CL75">
        <v>2</v>
      </c>
      <c r="CM75">
        <v>2</v>
      </c>
      <c r="CN75">
        <v>0</v>
      </c>
      <c r="CO75">
        <v>2</v>
      </c>
      <c r="CP75">
        <v>0</v>
      </c>
      <c r="CQ75">
        <v>0</v>
      </c>
      <c r="CR75">
        <v>0</v>
      </c>
      <c r="CS75">
        <v>2</v>
      </c>
      <c r="CT75">
        <v>2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0</v>
      </c>
      <c r="DP75">
        <v>2</v>
      </c>
      <c r="DQ75">
        <v>1</v>
      </c>
      <c r="DR75">
        <v>2</v>
      </c>
      <c r="DS75">
        <v>0</v>
      </c>
      <c r="DT75">
        <v>2</v>
      </c>
      <c r="DU75">
        <v>2</v>
      </c>
      <c r="DV75">
        <v>2</v>
      </c>
      <c r="DW75">
        <v>2</v>
      </c>
      <c r="DX75">
        <v>1</v>
      </c>
      <c r="DY75">
        <v>1</v>
      </c>
      <c r="DZ75">
        <v>0</v>
      </c>
      <c r="EA75">
        <v>0</v>
      </c>
      <c r="EB75">
        <v>0</v>
      </c>
      <c r="EC75">
        <v>1</v>
      </c>
      <c r="ED75">
        <v>0</v>
      </c>
      <c r="EE75">
        <v>2</v>
      </c>
      <c r="EF75">
        <v>2</v>
      </c>
      <c r="EG75">
        <v>2</v>
      </c>
      <c r="EH75">
        <v>0</v>
      </c>
      <c r="EI75">
        <v>0</v>
      </c>
      <c r="EJ75">
        <v>0</v>
      </c>
      <c r="EK75">
        <v>0</v>
      </c>
      <c r="EL75">
        <v>1</v>
      </c>
      <c r="EM75">
        <v>1</v>
      </c>
      <c r="EN75">
        <v>2</v>
      </c>
      <c r="EO75">
        <v>0</v>
      </c>
      <c r="EP75">
        <v>1</v>
      </c>
      <c r="EQ75">
        <v>1</v>
      </c>
      <c r="ER75">
        <v>1</v>
      </c>
      <c r="ES75">
        <v>1</v>
      </c>
      <c r="ET75">
        <v>2</v>
      </c>
      <c r="EU75">
        <v>1</v>
      </c>
      <c r="EV75">
        <v>2</v>
      </c>
      <c r="EW75">
        <v>2</v>
      </c>
      <c r="EX75">
        <v>2</v>
      </c>
      <c r="EY75">
        <v>2</v>
      </c>
      <c r="EZ75">
        <v>2</v>
      </c>
      <c r="FA75">
        <v>2</v>
      </c>
      <c r="FB75">
        <v>1</v>
      </c>
      <c r="FC75">
        <v>2</v>
      </c>
      <c r="FD75">
        <v>2</v>
      </c>
      <c r="FE75">
        <v>2</v>
      </c>
      <c r="FF75">
        <v>2</v>
      </c>
      <c r="FG75">
        <v>0</v>
      </c>
      <c r="FH75">
        <v>2</v>
      </c>
      <c r="FI75">
        <v>1</v>
      </c>
      <c r="FJ75">
        <v>2</v>
      </c>
      <c r="FK75">
        <v>0</v>
      </c>
      <c r="FL75">
        <v>1</v>
      </c>
      <c r="FM75">
        <v>0</v>
      </c>
      <c r="FN75">
        <v>2</v>
      </c>
      <c r="FO75">
        <v>1</v>
      </c>
      <c r="FP75">
        <v>2</v>
      </c>
      <c r="FQ75">
        <v>0</v>
      </c>
      <c r="FR75">
        <v>1</v>
      </c>
      <c r="FS75">
        <v>2</v>
      </c>
      <c r="FT75">
        <v>1</v>
      </c>
      <c r="FU75">
        <v>0</v>
      </c>
      <c r="FV75">
        <v>2</v>
      </c>
      <c r="FW75">
        <v>0</v>
      </c>
      <c r="FX75">
        <v>2</v>
      </c>
      <c r="FY75">
        <v>0</v>
      </c>
      <c r="FZ75">
        <v>1</v>
      </c>
      <c r="GA75">
        <v>2</v>
      </c>
      <c r="GB75">
        <v>2</v>
      </c>
      <c r="GC75">
        <v>2</v>
      </c>
      <c r="GD75">
        <v>2</v>
      </c>
      <c r="GE75">
        <v>1</v>
      </c>
      <c r="GF75">
        <v>2</v>
      </c>
      <c r="GG75">
        <v>0</v>
      </c>
      <c r="GH75">
        <v>0</v>
      </c>
      <c r="GI75">
        <v>0</v>
      </c>
      <c r="GJ75">
        <v>2</v>
      </c>
      <c r="GK75">
        <v>0</v>
      </c>
      <c r="GP75">
        <f t="shared" si="18"/>
        <v>266</v>
      </c>
      <c r="GQ75" s="2">
        <f t="shared" si="19"/>
        <v>0.7</v>
      </c>
      <c r="GR75">
        <f t="shared" si="20"/>
        <v>115</v>
      </c>
      <c r="GS75" s="2">
        <f t="shared" si="21"/>
        <v>0.60526315789473684</v>
      </c>
      <c r="GT75">
        <f t="shared" si="22"/>
        <v>36</v>
      </c>
      <c r="GU75" s="2">
        <f t="shared" si="23"/>
        <v>0.18947368421052629</v>
      </c>
      <c r="GV75">
        <f t="shared" si="24"/>
        <v>39</v>
      </c>
      <c r="GW75" s="2">
        <f t="shared" si="25"/>
        <v>0.20526315789473684</v>
      </c>
      <c r="GX75">
        <f t="shared" si="26"/>
        <v>190</v>
      </c>
    </row>
    <row r="76" spans="1:206" x14ac:dyDescent="0.2">
      <c r="A76" s="6" t="s">
        <v>359</v>
      </c>
      <c r="B76" t="s">
        <v>279</v>
      </c>
      <c r="C76" s="9" t="s">
        <v>364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1</v>
      </c>
      <c r="Y76">
        <v>2</v>
      </c>
      <c r="Z76">
        <v>2</v>
      </c>
      <c r="AA76">
        <v>1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1</v>
      </c>
      <c r="AH76">
        <v>1</v>
      </c>
      <c r="AI76">
        <v>2</v>
      </c>
      <c r="AJ76">
        <v>0</v>
      </c>
      <c r="AK76">
        <v>0</v>
      </c>
      <c r="AL76">
        <v>1</v>
      </c>
      <c r="AM76">
        <v>2</v>
      </c>
      <c r="AN76">
        <v>2</v>
      </c>
      <c r="AO76">
        <v>2</v>
      </c>
      <c r="AP76">
        <v>0</v>
      </c>
      <c r="AQ76">
        <v>2</v>
      </c>
      <c r="AR76">
        <v>2</v>
      </c>
      <c r="AS76">
        <v>0</v>
      </c>
      <c r="AT76">
        <v>1</v>
      </c>
      <c r="AU76">
        <v>2</v>
      </c>
      <c r="AV76">
        <v>1</v>
      </c>
      <c r="AW76">
        <v>0</v>
      </c>
      <c r="AX76">
        <v>1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2</v>
      </c>
      <c r="BE76">
        <v>2</v>
      </c>
      <c r="BF76">
        <v>1</v>
      </c>
      <c r="BG76">
        <v>2</v>
      </c>
      <c r="BH76">
        <v>1</v>
      </c>
      <c r="BI76">
        <v>2</v>
      </c>
      <c r="BJ76">
        <v>1</v>
      </c>
      <c r="BK76">
        <v>0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2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2</v>
      </c>
      <c r="CT76">
        <v>2</v>
      </c>
      <c r="CU76">
        <v>0</v>
      </c>
      <c r="CV76">
        <v>1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2</v>
      </c>
      <c r="DK76">
        <v>2</v>
      </c>
      <c r="DL76">
        <v>2</v>
      </c>
      <c r="DM76">
        <v>0</v>
      </c>
      <c r="DN76">
        <v>1</v>
      </c>
      <c r="DO76">
        <v>2</v>
      </c>
      <c r="DP76">
        <v>0</v>
      </c>
      <c r="DQ76">
        <v>0</v>
      </c>
      <c r="DR76">
        <v>1</v>
      </c>
      <c r="DS76">
        <v>2</v>
      </c>
      <c r="DT76">
        <v>2</v>
      </c>
      <c r="DU76">
        <v>2</v>
      </c>
      <c r="DV76">
        <v>2</v>
      </c>
      <c r="DW76">
        <v>2</v>
      </c>
      <c r="DX76">
        <v>2</v>
      </c>
      <c r="DY76">
        <v>0</v>
      </c>
      <c r="DZ76">
        <v>0</v>
      </c>
      <c r="EA76">
        <v>1</v>
      </c>
      <c r="EB76">
        <v>1</v>
      </c>
      <c r="EC76">
        <v>0</v>
      </c>
      <c r="ED76">
        <v>1</v>
      </c>
      <c r="EE76">
        <v>2</v>
      </c>
      <c r="EF76">
        <v>1</v>
      </c>
      <c r="EG76">
        <v>1</v>
      </c>
      <c r="EH76">
        <v>1</v>
      </c>
      <c r="EI76">
        <v>0</v>
      </c>
      <c r="EJ76">
        <v>0</v>
      </c>
      <c r="EK76">
        <v>0</v>
      </c>
      <c r="EL76">
        <v>1</v>
      </c>
      <c r="EM76">
        <v>2</v>
      </c>
      <c r="EN76">
        <v>1</v>
      </c>
      <c r="EO76">
        <v>0</v>
      </c>
      <c r="EP76">
        <v>1</v>
      </c>
      <c r="EQ76">
        <v>0</v>
      </c>
      <c r="ER76">
        <v>1</v>
      </c>
      <c r="ES76">
        <v>0</v>
      </c>
      <c r="ET76">
        <v>2</v>
      </c>
      <c r="EU76">
        <v>2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1</v>
      </c>
      <c r="FB76">
        <v>2</v>
      </c>
      <c r="FC76">
        <v>2</v>
      </c>
      <c r="FD76">
        <v>2</v>
      </c>
      <c r="FE76">
        <v>2</v>
      </c>
      <c r="FF76">
        <v>1</v>
      </c>
      <c r="FG76">
        <v>1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2</v>
      </c>
      <c r="FP76">
        <v>2</v>
      </c>
      <c r="FQ76">
        <v>1</v>
      </c>
      <c r="FR76">
        <v>0</v>
      </c>
      <c r="FS76">
        <v>0</v>
      </c>
      <c r="FT76">
        <v>1</v>
      </c>
      <c r="FU76">
        <v>2</v>
      </c>
      <c r="FV76">
        <v>2</v>
      </c>
      <c r="FW76">
        <v>2</v>
      </c>
      <c r="FX76">
        <v>2</v>
      </c>
      <c r="FY76">
        <v>2</v>
      </c>
      <c r="FZ76">
        <v>2</v>
      </c>
      <c r="GA76">
        <v>1</v>
      </c>
      <c r="GB76">
        <v>0</v>
      </c>
      <c r="GC76">
        <v>2</v>
      </c>
      <c r="GD76">
        <v>0</v>
      </c>
      <c r="GE76">
        <v>0</v>
      </c>
      <c r="GF76">
        <v>2</v>
      </c>
      <c r="GG76">
        <v>2</v>
      </c>
      <c r="GH76">
        <v>2</v>
      </c>
      <c r="GI76">
        <v>2</v>
      </c>
      <c r="GJ76">
        <v>2</v>
      </c>
      <c r="GK76">
        <v>2</v>
      </c>
      <c r="GP76">
        <f t="shared" si="18"/>
        <v>252</v>
      </c>
      <c r="GQ76" s="2">
        <f t="shared" si="19"/>
        <v>0.66315789473684206</v>
      </c>
      <c r="GR76">
        <f t="shared" si="20"/>
        <v>108</v>
      </c>
      <c r="GS76" s="2">
        <f t="shared" si="21"/>
        <v>0.56842105263157894</v>
      </c>
      <c r="GT76">
        <f t="shared" si="22"/>
        <v>36</v>
      </c>
      <c r="GU76" s="2">
        <f t="shared" si="23"/>
        <v>0.18947368421052629</v>
      </c>
      <c r="GV76">
        <f t="shared" si="24"/>
        <v>46</v>
      </c>
      <c r="GW76" s="2">
        <f t="shared" si="25"/>
        <v>0.24210526315789471</v>
      </c>
      <c r="GX76">
        <f t="shared" si="26"/>
        <v>190</v>
      </c>
    </row>
    <row r="77" spans="1:206" x14ac:dyDescent="0.2">
      <c r="A77" s="6" t="s">
        <v>359</v>
      </c>
      <c r="B77" t="s">
        <v>256</v>
      </c>
      <c r="C77" s="9" t="s">
        <v>330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2</v>
      </c>
      <c r="AA77">
        <v>2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1</v>
      </c>
      <c r="AH77">
        <v>2</v>
      </c>
      <c r="AI77">
        <v>2</v>
      </c>
      <c r="AJ77">
        <v>1</v>
      </c>
      <c r="AK77">
        <v>2</v>
      </c>
      <c r="AL77">
        <v>2</v>
      </c>
      <c r="AM77">
        <v>2</v>
      </c>
      <c r="AN77">
        <v>2</v>
      </c>
      <c r="AO77">
        <v>2</v>
      </c>
      <c r="AP77">
        <v>2</v>
      </c>
      <c r="AQ77">
        <v>0</v>
      </c>
      <c r="AR77">
        <v>2</v>
      </c>
      <c r="AS77">
        <v>2</v>
      </c>
      <c r="AT77">
        <v>0</v>
      </c>
      <c r="AU77">
        <v>1</v>
      </c>
      <c r="AV77">
        <v>1</v>
      </c>
      <c r="AW77">
        <v>2</v>
      </c>
      <c r="AX77">
        <v>0</v>
      </c>
      <c r="AY77">
        <v>2</v>
      </c>
      <c r="AZ77">
        <v>0</v>
      </c>
      <c r="BA77">
        <v>2</v>
      </c>
      <c r="BB77">
        <v>2</v>
      </c>
      <c r="BC77">
        <v>1</v>
      </c>
      <c r="BD77">
        <v>2</v>
      </c>
      <c r="BE77">
        <v>0</v>
      </c>
      <c r="BF77">
        <v>1</v>
      </c>
      <c r="BG77">
        <v>2</v>
      </c>
      <c r="BH77">
        <v>1</v>
      </c>
      <c r="BI77">
        <v>2</v>
      </c>
      <c r="BJ77">
        <v>1</v>
      </c>
      <c r="BK77">
        <v>0</v>
      </c>
      <c r="BL77">
        <v>2</v>
      </c>
      <c r="BM77">
        <v>2</v>
      </c>
      <c r="BN77">
        <v>2</v>
      </c>
      <c r="BO77">
        <v>2</v>
      </c>
      <c r="BP77">
        <v>2</v>
      </c>
      <c r="BQ77">
        <v>2</v>
      </c>
      <c r="BR77">
        <v>2</v>
      </c>
      <c r="BS77">
        <v>2</v>
      </c>
      <c r="BT77">
        <v>2</v>
      </c>
      <c r="BU77">
        <v>2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2</v>
      </c>
      <c r="CD77">
        <v>2</v>
      </c>
      <c r="CE77">
        <v>2</v>
      </c>
      <c r="CF77">
        <v>2</v>
      </c>
      <c r="CG77">
        <v>2</v>
      </c>
      <c r="CH77">
        <v>2</v>
      </c>
      <c r="CI77">
        <v>2</v>
      </c>
      <c r="CJ77">
        <v>2</v>
      </c>
      <c r="CK77">
        <v>2</v>
      </c>
      <c r="CL77">
        <v>2</v>
      </c>
      <c r="CM77">
        <v>2</v>
      </c>
      <c r="CN77">
        <v>2</v>
      </c>
      <c r="CO77">
        <v>0</v>
      </c>
      <c r="CP77">
        <v>0</v>
      </c>
      <c r="CQ77">
        <v>0</v>
      </c>
      <c r="CR77">
        <v>0</v>
      </c>
      <c r="CS77">
        <v>1</v>
      </c>
      <c r="CT77">
        <v>2</v>
      </c>
      <c r="CU77">
        <v>2</v>
      </c>
      <c r="CV77">
        <v>2</v>
      </c>
      <c r="CW77">
        <v>1</v>
      </c>
      <c r="CX77">
        <v>1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2</v>
      </c>
      <c r="DR77">
        <v>2</v>
      </c>
      <c r="DS77">
        <v>0</v>
      </c>
      <c r="DT77">
        <v>2</v>
      </c>
      <c r="DU77">
        <v>2</v>
      </c>
      <c r="DV77">
        <v>2</v>
      </c>
      <c r="DW77">
        <v>2</v>
      </c>
      <c r="DX77">
        <v>2</v>
      </c>
      <c r="DY77">
        <v>1</v>
      </c>
      <c r="DZ77">
        <v>2</v>
      </c>
      <c r="EA77">
        <v>2</v>
      </c>
      <c r="EB77">
        <v>2</v>
      </c>
      <c r="EC77">
        <v>2</v>
      </c>
      <c r="ED77">
        <v>1</v>
      </c>
      <c r="EE77">
        <v>2</v>
      </c>
      <c r="EF77">
        <v>1</v>
      </c>
      <c r="EG77">
        <v>2</v>
      </c>
      <c r="EH77">
        <v>2</v>
      </c>
      <c r="EI77">
        <v>2</v>
      </c>
      <c r="EJ77">
        <v>0</v>
      </c>
      <c r="EK77">
        <v>1</v>
      </c>
      <c r="EL77">
        <v>1</v>
      </c>
      <c r="EM77">
        <v>1</v>
      </c>
      <c r="EN77">
        <v>1</v>
      </c>
      <c r="EO77">
        <v>1</v>
      </c>
      <c r="EP77">
        <v>0</v>
      </c>
      <c r="EQ77">
        <v>0</v>
      </c>
      <c r="ER77">
        <v>0</v>
      </c>
      <c r="ES77">
        <v>1</v>
      </c>
      <c r="ET77">
        <v>2</v>
      </c>
      <c r="EU77">
        <v>1</v>
      </c>
      <c r="EV77">
        <v>2</v>
      </c>
      <c r="EW77">
        <v>2</v>
      </c>
      <c r="EX77">
        <v>2</v>
      </c>
      <c r="EY77">
        <v>2</v>
      </c>
      <c r="EZ77">
        <v>2</v>
      </c>
      <c r="FA77">
        <v>2</v>
      </c>
      <c r="FB77">
        <v>2</v>
      </c>
      <c r="FC77">
        <v>2</v>
      </c>
      <c r="FD77">
        <v>2</v>
      </c>
      <c r="FE77">
        <v>2</v>
      </c>
      <c r="FF77">
        <v>2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2</v>
      </c>
      <c r="FM77">
        <v>2</v>
      </c>
      <c r="FN77">
        <v>2</v>
      </c>
      <c r="FO77">
        <v>1</v>
      </c>
      <c r="FP77">
        <v>2</v>
      </c>
      <c r="FQ77">
        <v>1</v>
      </c>
      <c r="FR77">
        <v>2</v>
      </c>
      <c r="FS77">
        <v>1</v>
      </c>
      <c r="FT77">
        <v>1</v>
      </c>
      <c r="FU77">
        <v>2</v>
      </c>
      <c r="FV77">
        <v>2</v>
      </c>
      <c r="FW77">
        <v>2</v>
      </c>
      <c r="FX77">
        <v>1</v>
      </c>
      <c r="FY77">
        <v>2</v>
      </c>
      <c r="FZ77">
        <v>1</v>
      </c>
      <c r="GA77">
        <v>2</v>
      </c>
      <c r="GB77">
        <v>1</v>
      </c>
      <c r="GC77">
        <v>1</v>
      </c>
      <c r="GD77">
        <v>1</v>
      </c>
      <c r="GE77">
        <v>0</v>
      </c>
      <c r="GF77">
        <v>1</v>
      </c>
      <c r="GG77">
        <v>1</v>
      </c>
      <c r="GH77">
        <v>1</v>
      </c>
      <c r="GI77">
        <v>1</v>
      </c>
      <c r="GJ77">
        <v>2</v>
      </c>
      <c r="GK77">
        <v>2</v>
      </c>
      <c r="GP77">
        <f t="shared" si="18"/>
        <v>313</v>
      </c>
      <c r="GQ77" s="2">
        <f t="shared" si="19"/>
        <v>0.8236842105263158</v>
      </c>
      <c r="GR77">
        <f t="shared" si="20"/>
        <v>139</v>
      </c>
      <c r="GS77" s="2">
        <f t="shared" si="21"/>
        <v>0.73157894736842111</v>
      </c>
      <c r="GT77">
        <f t="shared" si="22"/>
        <v>35</v>
      </c>
      <c r="GU77" s="2">
        <f t="shared" si="23"/>
        <v>0.18421052631578949</v>
      </c>
      <c r="GV77">
        <f t="shared" si="24"/>
        <v>16</v>
      </c>
      <c r="GW77" s="2">
        <f t="shared" si="25"/>
        <v>8.4210526315789472E-2</v>
      </c>
      <c r="GX77">
        <f t="shared" si="26"/>
        <v>190</v>
      </c>
    </row>
    <row r="78" spans="1:206" x14ac:dyDescent="0.2">
      <c r="A78" s="6" t="s">
        <v>359</v>
      </c>
      <c r="B78" t="s">
        <v>279</v>
      </c>
      <c r="C78" s="9" t="s">
        <v>331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2</v>
      </c>
      <c r="CO78">
        <v>2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2</v>
      </c>
      <c r="FS78">
        <v>2</v>
      </c>
      <c r="FT78">
        <v>2</v>
      </c>
      <c r="FU78">
        <v>2</v>
      </c>
      <c r="FV78">
        <v>2</v>
      </c>
      <c r="FW78">
        <v>2</v>
      </c>
      <c r="FX78">
        <v>2</v>
      </c>
      <c r="FY78">
        <v>2</v>
      </c>
      <c r="FZ78">
        <v>2</v>
      </c>
      <c r="GA78">
        <v>2</v>
      </c>
      <c r="GB78">
        <v>2</v>
      </c>
      <c r="GC78">
        <v>2</v>
      </c>
      <c r="GD78">
        <v>2</v>
      </c>
      <c r="GE78">
        <v>2</v>
      </c>
      <c r="GF78">
        <v>2</v>
      </c>
      <c r="GG78">
        <v>2</v>
      </c>
      <c r="GH78">
        <v>2</v>
      </c>
      <c r="GI78">
        <v>2</v>
      </c>
      <c r="GJ78">
        <v>2</v>
      </c>
      <c r="GK78">
        <v>2</v>
      </c>
      <c r="GP78">
        <f t="shared" si="18"/>
        <v>380</v>
      </c>
      <c r="GQ78" s="2">
        <f t="shared" si="19"/>
        <v>1</v>
      </c>
      <c r="GR78">
        <f t="shared" si="20"/>
        <v>190</v>
      </c>
      <c r="GS78" s="2">
        <f t="shared" si="21"/>
        <v>1</v>
      </c>
      <c r="GT78">
        <f t="shared" si="22"/>
        <v>0</v>
      </c>
      <c r="GU78" s="2">
        <f t="shared" si="23"/>
        <v>0</v>
      </c>
      <c r="GV78">
        <f t="shared" si="24"/>
        <v>0</v>
      </c>
      <c r="GW78" s="2">
        <f t="shared" si="25"/>
        <v>0</v>
      </c>
      <c r="GX78">
        <f t="shared" si="26"/>
        <v>190</v>
      </c>
    </row>
    <row r="79" spans="1:206" x14ac:dyDescent="0.2">
      <c r="A79" s="6" t="s">
        <v>359</v>
      </c>
      <c r="B79" t="s">
        <v>256</v>
      </c>
      <c r="C79" s="9" t="s">
        <v>332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1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0</v>
      </c>
      <c r="AN79">
        <v>0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0</v>
      </c>
      <c r="AU79">
        <v>1</v>
      </c>
      <c r="AV79">
        <v>2</v>
      </c>
      <c r="AW79">
        <v>1</v>
      </c>
      <c r="AX79">
        <v>2</v>
      </c>
      <c r="AY79">
        <v>1</v>
      </c>
      <c r="AZ79">
        <v>0</v>
      </c>
      <c r="BA79">
        <v>0</v>
      </c>
      <c r="BB79">
        <v>2</v>
      </c>
      <c r="BC79">
        <v>1</v>
      </c>
      <c r="BD79">
        <v>1</v>
      </c>
      <c r="BE79">
        <v>2</v>
      </c>
      <c r="BF79">
        <v>1</v>
      </c>
      <c r="BG79">
        <v>2</v>
      </c>
      <c r="BH79">
        <v>1</v>
      </c>
      <c r="BI79">
        <v>2</v>
      </c>
      <c r="BJ79">
        <v>0</v>
      </c>
      <c r="BK79">
        <v>0</v>
      </c>
      <c r="BL79">
        <v>0</v>
      </c>
      <c r="BM79">
        <v>2</v>
      </c>
      <c r="BN79">
        <v>2</v>
      </c>
      <c r="BO79">
        <v>0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0</v>
      </c>
      <c r="BV79">
        <v>1</v>
      </c>
      <c r="BW79">
        <v>0</v>
      </c>
      <c r="BX79">
        <v>0</v>
      </c>
      <c r="BY79">
        <v>2</v>
      </c>
      <c r="BZ79">
        <v>2</v>
      </c>
      <c r="CA79">
        <v>2</v>
      </c>
      <c r="CB79">
        <v>1</v>
      </c>
      <c r="CC79">
        <v>1</v>
      </c>
      <c r="CD79">
        <v>2</v>
      </c>
      <c r="CE79">
        <v>1</v>
      </c>
      <c r="CF79">
        <v>2</v>
      </c>
      <c r="CG79">
        <v>1</v>
      </c>
      <c r="CH79">
        <v>1</v>
      </c>
      <c r="CI79">
        <v>0</v>
      </c>
      <c r="CJ79">
        <v>1</v>
      </c>
      <c r="CK79">
        <v>2</v>
      </c>
      <c r="CL79">
        <v>1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2</v>
      </c>
      <c r="CT79">
        <v>1</v>
      </c>
      <c r="CU79">
        <v>2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1</v>
      </c>
      <c r="DN79">
        <v>2</v>
      </c>
      <c r="DO79">
        <v>2</v>
      </c>
      <c r="DP79">
        <v>2</v>
      </c>
      <c r="DQ79">
        <v>2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2</v>
      </c>
      <c r="DX79">
        <v>2</v>
      </c>
      <c r="DY79">
        <v>0</v>
      </c>
      <c r="DZ79">
        <v>1</v>
      </c>
      <c r="EA79">
        <v>1</v>
      </c>
      <c r="EB79">
        <v>0</v>
      </c>
      <c r="EC79">
        <v>0</v>
      </c>
      <c r="ED79">
        <v>1</v>
      </c>
      <c r="EE79">
        <v>2</v>
      </c>
      <c r="EF79">
        <v>1</v>
      </c>
      <c r="EG79">
        <v>2</v>
      </c>
      <c r="EH79">
        <v>1</v>
      </c>
      <c r="EI79">
        <v>1</v>
      </c>
      <c r="EJ79">
        <v>2</v>
      </c>
      <c r="EK79">
        <v>0</v>
      </c>
      <c r="EL79">
        <v>1</v>
      </c>
      <c r="EM79">
        <v>1</v>
      </c>
      <c r="EN79">
        <v>1</v>
      </c>
      <c r="EO79">
        <v>1</v>
      </c>
      <c r="EP79">
        <v>1</v>
      </c>
      <c r="EQ79">
        <v>1</v>
      </c>
      <c r="ER79">
        <v>1</v>
      </c>
      <c r="ES79">
        <v>1</v>
      </c>
      <c r="ET79">
        <v>2</v>
      </c>
      <c r="EU79">
        <v>2</v>
      </c>
      <c r="EV79">
        <v>2</v>
      </c>
      <c r="EW79">
        <v>2</v>
      </c>
      <c r="EX79">
        <v>2</v>
      </c>
      <c r="EY79">
        <v>1</v>
      </c>
      <c r="EZ79">
        <v>2</v>
      </c>
      <c r="FA79">
        <v>2</v>
      </c>
      <c r="FB79">
        <v>2</v>
      </c>
      <c r="FC79">
        <v>2</v>
      </c>
      <c r="FD79">
        <v>2</v>
      </c>
      <c r="FE79">
        <v>1</v>
      </c>
      <c r="FF79">
        <v>1</v>
      </c>
      <c r="FG79">
        <v>2</v>
      </c>
      <c r="FH79">
        <v>0</v>
      </c>
      <c r="FI79">
        <v>0</v>
      </c>
      <c r="FJ79">
        <v>0</v>
      </c>
      <c r="FK79">
        <v>0</v>
      </c>
      <c r="FL79">
        <v>2</v>
      </c>
      <c r="FM79">
        <v>0</v>
      </c>
      <c r="FN79">
        <v>0</v>
      </c>
      <c r="FO79">
        <v>1</v>
      </c>
      <c r="FP79">
        <v>2</v>
      </c>
      <c r="FQ79">
        <v>1</v>
      </c>
      <c r="FR79">
        <v>0</v>
      </c>
      <c r="FS79">
        <v>2</v>
      </c>
      <c r="FT79">
        <v>1</v>
      </c>
      <c r="FU79">
        <v>2</v>
      </c>
      <c r="FV79">
        <v>1</v>
      </c>
      <c r="FW79">
        <v>2</v>
      </c>
      <c r="FX79">
        <v>2</v>
      </c>
      <c r="FY79">
        <v>2</v>
      </c>
      <c r="FZ79">
        <v>2</v>
      </c>
      <c r="GA79">
        <v>2</v>
      </c>
      <c r="GB79">
        <v>0</v>
      </c>
      <c r="GC79">
        <v>2</v>
      </c>
      <c r="GD79">
        <v>2</v>
      </c>
      <c r="GE79">
        <v>2</v>
      </c>
      <c r="GF79">
        <v>2</v>
      </c>
      <c r="GG79">
        <v>1</v>
      </c>
      <c r="GH79">
        <v>2</v>
      </c>
      <c r="GI79">
        <v>2</v>
      </c>
      <c r="GJ79">
        <v>2</v>
      </c>
      <c r="GK79">
        <v>2</v>
      </c>
      <c r="GP79">
        <f t="shared" si="18"/>
        <v>260</v>
      </c>
      <c r="GQ79" s="2">
        <f t="shared" si="19"/>
        <v>0.68421052631578949</v>
      </c>
      <c r="GR79">
        <f t="shared" si="20"/>
        <v>106</v>
      </c>
      <c r="GS79" s="2">
        <f t="shared" si="21"/>
        <v>0.55789473684210522</v>
      </c>
      <c r="GT79">
        <f t="shared" si="22"/>
        <v>48</v>
      </c>
      <c r="GU79" s="2">
        <f t="shared" si="23"/>
        <v>0.25263157894736843</v>
      </c>
      <c r="GV79">
        <f t="shared" si="24"/>
        <v>36</v>
      </c>
      <c r="GW79" s="2">
        <f t="shared" si="25"/>
        <v>0.18947368421052629</v>
      </c>
      <c r="GX79">
        <f t="shared" si="26"/>
        <v>190</v>
      </c>
    </row>
    <row r="80" spans="1:206" x14ac:dyDescent="0.2">
      <c r="A80" s="6" t="s">
        <v>359</v>
      </c>
      <c r="B80" t="s">
        <v>256</v>
      </c>
      <c r="C80" s="9" t="s">
        <v>333</v>
      </c>
      <c r="D80">
        <v>2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2</v>
      </c>
      <c r="AA80">
        <v>2</v>
      </c>
      <c r="AB80">
        <v>2</v>
      </c>
      <c r="AC80">
        <v>2</v>
      </c>
      <c r="AD80">
        <v>1</v>
      </c>
      <c r="AE80">
        <v>2</v>
      </c>
      <c r="AF80">
        <v>2</v>
      </c>
      <c r="AG80">
        <v>1</v>
      </c>
      <c r="AH80">
        <v>2</v>
      </c>
      <c r="AI80">
        <v>2</v>
      </c>
      <c r="AJ80">
        <v>2</v>
      </c>
      <c r="AK80">
        <v>1</v>
      </c>
      <c r="AL80">
        <v>2</v>
      </c>
      <c r="AM80">
        <v>2</v>
      </c>
      <c r="AN80">
        <v>0</v>
      </c>
      <c r="AO80">
        <v>2</v>
      </c>
      <c r="AP80">
        <v>1</v>
      </c>
      <c r="AQ80">
        <v>2</v>
      </c>
      <c r="AR80">
        <v>1</v>
      </c>
      <c r="AS80">
        <v>1</v>
      </c>
      <c r="AT80">
        <v>2</v>
      </c>
      <c r="AU80">
        <v>1</v>
      </c>
      <c r="AV80">
        <v>1</v>
      </c>
      <c r="AW80">
        <v>2</v>
      </c>
      <c r="AX80">
        <v>2</v>
      </c>
      <c r="AY80">
        <v>2</v>
      </c>
      <c r="AZ80">
        <v>1</v>
      </c>
      <c r="BA80">
        <v>2</v>
      </c>
      <c r="BB80">
        <v>1</v>
      </c>
      <c r="BC80">
        <v>2</v>
      </c>
      <c r="BD80">
        <v>2</v>
      </c>
      <c r="BE80">
        <v>0</v>
      </c>
      <c r="BF80">
        <v>1</v>
      </c>
      <c r="BG80">
        <v>0</v>
      </c>
      <c r="BH80">
        <v>1</v>
      </c>
      <c r="BI80">
        <v>2</v>
      </c>
      <c r="BJ80">
        <v>2</v>
      </c>
      <c r="BK80">
        <v>2</v>
      </c>
      <c r="BL80">
        <v>1</v>
      </c>
      <c r="BM80">
        <v>2</v>
      </c>
      <c r="BN80">
        <v>2</v>
      </c>
      <c r="BO80">
        <v>2</v>
      </c>
      <c r="BP80">
        <v>2</v>
      </c>
      <c r="BQ80">
        <v>2</v>
      </c>
      <c r="BR80">
        <v>2</v>
      </c>
      <c r="BS80">
        <v>2</v>
      </c>
      <c r="BT80">
        <v>2</v>
      </c>
      <c r="BU80">
        <v>2</v>
      </c>
      <c r="BV80">
        <v>1</v>
      </c>
      <c r="BW80">
        <v>2</v>
      </c>
      <c r="BX80">
        <v>2</v>
      </c>
      <c r="BY80">
        <v>2</v>
      </c>
      <c r="BZ80">
        <v>2</v>
      </c>
      <c r="CA80">
        <v>2</v>
      </c>
      <c r="CB80">
        <v>1</v>
      </c>
      <c r="CC80">
        <v>2</v>
      </c>
      <c r="CD80">
        <v>2</v>
      </c>
      <c r="CE80">
        <v>0</v>
      </c>
      <c r="CF80">
        <v>2</v>
      </c>
      <c r="CG80">
        <v>2</v>
      </c>
      <c r="CH80">
        <v>2</v>
      </c>
      <c r="CI80">
        <v>2</v>
      </c>
      <c r="CJ80">
        <v>1</v>
      </c>
      <c r="CK80">
        <v>1</v>
      </c>
      <c r="CL80">
        <v>2</v>
      </c>
      <c r="CM80">
        <v>1</v>
      </c>
      <c r="CN80">
        <v>0</v>
      </c>
      <c r="CO80">
        <v>2</v>
      </c>
      <c r="CP80">
        <v>2</v>
      </c>
      <c r="CQ80">
        <v>0</v>
      </c>
      <c r="CR80">
        <v>0</v>
      </c>
      <c r="CS80">
        <v>2</v>
      </c>
      <c r="CT80">
        <v>2</v>
      </c>
      <c r="CU80">
        <v>1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1</v>
      </c>
      <c r="DK80">
        <v>0</v>
      </c>
      <c r="DL80">
        <v>2</v>
      </c>
      <c r="DM80">
        <v>2</v>
      </c>
      <c r="DN80">
        <v>2</v>
      </c>
      <c r="DO80">
        <v>2</v>
      </c>
      <c r="DP80">
        <v>0</v>
      </c>
      <c r="DQ80">
        <v>0</v>
      </c>
      <c r="DR80">
        <v>2</v>
      </c>
      <c r="DS80">
        <v>2</v>
      </c>
      <c r="DT80">
        <v>2</v>
      </c>
      <c r="DU80">
        <v>2</v>
      </c>
      <c r="DV80">
        <v>2</v>
      </c>
      <c r="DW80">
        <v>2</v>
      </c>
      <c r="DX80">
        <v>2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2</v>
      </c>
      <c r="EF80">
        <v>0</v>
      </c>
      <c r="EG80">
        <v>0</v>
      </c>
      <c r="EH80">
        <v>2</v>
      </c>
      <c r="EI80">
        <v>1</v>
      </c>
      <c r="EJ80">
        <v>0</v>
      </c>
      <c r="EK80">
        <v>2</v>
      </c>
      <c r="EL80">
        <v>1</v>
      </c>
      <c r="EM80">
        <v>1</v>
      </c>
      <c r="EN80">
        <v>2</v>
      </c>
      <c r="EO80">
        <v>1</v>
      </c>
      <c r="EP80">
        <v>1</v>
      </c>
      <c r="EQ80">
        <v>1</v>
      </c>
      <c r="ER80">
        <v>2</v>
      </c>
      <c r="ES80">
        <v>0</v>
      </c>
      <c r="ET80">
        <v>1</v>
      </c>
      <c r="EU80">
        <v>2</v>
      </c>
      <c r="EV80">
        <v>2</v>
      </c>
      <c r="EW80">
        <v>1</v>
      </c>
      <c r="EX80">
        <v>2</v>
      </c>
      <c r="EY80">
        <v>2</v>
      </c>
      <c r="EZ80">
        <v>2</v>
      </c>
      <c r="FA80">
        <v>1</v>
      </c>
      <c r="FB80">
        <v>2</v>
      </c>
      <c r="FC80">
        <v>2</v>
      </c>
      <c r="FD80">
        <v>1</v>
      </c>
      <c r="FE80">
        <v>2</v>
      </c>
      <c r="FF80">
        <v>2</v>
      </c>
      <c r="FG80">
        <v>2</v>
      </c>
      <c r="FH80">
        <v>2</v>
      </c>
      <c r="FI80">
        <v>2</v>
      </c>
      <c r="FJ80">
        <v>2</v>
      </c>
      <c r="FK80">
        <v>2</v>
      </c>
      <c r="FL80">
        <v>2</v>
      </c>
      <c r="FM80">
        <v>2</v>
      </c>
      <c r="FN80">
        <v>2</v>
      </c>
      <c r="FO80">
        <v>1</v>
      </c>
      <c r="FP80">
        <v>2</v>
      </c>
      <c r="FQ80">
        <v>1</v>
      </c>
      <c r="FR80">
        <v>2</v>
      </c>
      <c r="FS80">
        <v>0</v>
      </c>
      <c r="FT80">
        <v>2</v>
      </c>
      <c r="FU80">
        <v>1</v>
      </c>
      <c r="FV80">
        <v>1</v>
      </c>
      <c r="FW80">
        <v>0</v>
      </c>
      <c r="FX80">
        <v>2</v>
      </c>
      <c r="FY80">
        <v>0</v>
      </c>
      <c r="FZ80">
        <v>1</v>
      </c>
      <c r="GA80">
        <v>1</v>
      </c>
      <c r="GB80">
        <v>1</v>
      </c>
      <c r="GC80">
        <v>2</v>
      </c>
      <c r="GD80">
        <v>2</v>
      </c>
      <c r="GE80">
        <v>0</v>
      </c>
      <c r="GF80">
        <v>1</v>
      </c>
      <c r="GG80">
        <v>2</v>
      </c>
      <c r="GH80">
        <v>2</v>
      </c>
      <c r="GI80">
        <v>2</v>
      </c>
      <c r="GJ80">
        <v>2</v>
      </c>
      <c r="GK80">
        <v>2</v>
      </c>
      <c r="GP80">
        <f t="shared" si="18"/>
        <v>291</v>
      </c>
      <c r="GQ80" s="2">
        <f t="shared" si="19"/>
        <v>0.76578947368421058</v>
      </c>
      <c r="GR80">
        <f t="shared" si="20"/>
        <v>126</v>
      </c>
      <c r="GS80" s="2">
        <f t="shared" si="21"/>
        <v>0.66315789473684206</v>
      </c>
      <c r="GT80">
        <f t="shared" si="22"/>
        <v>39</v>
      </c>
      <c r="GU80" s="2">
        <f t="shared" si="23"/>
        <v>0.20526315789473684</v>
      </c>
      <c r="GV80">
        <f t="shared" si="24"/>
        <v>25</v>
      </c>
      <c r="GW80" s="2">
        <f t="shared" si="25"/>
        <v>0.13157894736842105</v>
      </c>
      <c r="GX80">
        <f t="shared" si="26"/>
        <v>190</v>
      </c>
    </row>
    <row r="81" spans="1:206" x14ac:dyDescent="0.2">
      <c r="A81" s="6" t="s">
        <v>359</v>
      </c>
      <c r="B81" t="s">
        <v>303</v>
      </c>
      <c r="C81" s="9" t="s">
        <v>334</v>
      </c>
      <c r="D81">
        <v>2</v>
      </c>
      <c r="E81">
        <v>2</v>
      </c>
      <c r="F81">
        <v>2</v>
      </c>
      <c r="G81">
        <v>2</v>
      </c>
      <c r="H81">
        <v>2</v>
      </c>
      <c r="I81">
        <v>1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2</v>
      </c>
      <c r="AC81">
        <v>2</v>
      </c>
      <c r="AD81">
        <v>2</v>
      </c>
      <c r="AE81">
        <v>2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1</v>
      </c>
      <c r="AM81">
        <v>2</v>
      </c>
      <c r="AN81">
        <v>1</v>
      </c>
      <c r="AO81">
        <v>2</v>
      </c>
      <c r="AP81">
        <v>1</v>
      </c>
      <c r="AQ81">
        <v>2</v>
      </c>
      <c r="AR81">
        <v>2</v>
      </c>
      <c r="AS81">
        <v>1</v>
      </c>
      <c r="AT81">
        <v>2</v>
      </c>
      <c r="AU81">
        <v>1</v>
      </c>
      <c r="AV81">
        <v>1</v>
      </c>
      <c r="AW81">
        <v>2</v>
      </c>
      <c r="AX81">
        <v>2</v>
      </c>
      <c r="AY81">
        <v>2</v>
      </c>
      <c r="AZ81">
        <v>1</v>
      </c>
      <c r="BA81">
        <v>2</v>
      </c>
      <c r="BB81">
        <v>2</v>
      </c>
      <c r="BC81">
        <v>2</v>
      </c>
      <c r="BD81">
        <v>2</v>
      </c>
      <c r="BE81">
        <v>2</v>
      </c>
      <c r="BF81">
        <v>2</v>
      </c>
      <c r="BG81">
        <v>2</v>
      </c>
      <c r="BH81">
        <v>1</v>
      </c>
      <c r="BI81">
        <v>1</v>
      </c>
      <c r="BJ81">
        <v>1</v>
      </c>
      <c r="BK81">
        <v>2</v>
      </c>
      <c r="BL81">
        <v>1</v>
      </c>
      <c r="BM81">
        <v>2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2</v>
      </c>
      <c r="BV81">
        <v>1</v>
      </c>
      <c r="BW81">
        <v>2</v>
      </c>
      <c r="BX81">
        <v>1</v>
      </c>
      <c r="BY81">
        <v>0</v>
      </c>
      <c r="BZ81">
        <v>2</v>
      </c>
      <c r="CA81">
        <v>1</v>
      </c>
      <c r="CB81">
        <v>1</v>
      </c>
      <c r="CC81">
        <v>1</v>
      </c>
      <c r="CD81">
        <v>1</v>
      </c>
      <c r="CE81">
        <v>0</v>
      </c>
      <c r="CF81">
        <v>1</v>
      </c>
      <c r="CG81">
        <v>2</v>
      </c>
      <c r="CH81">
        <v>2</v>
      </c>
      <c r="CI81">
        <v>1</v>
      </c>
      <c r="CJ81">
        <v>2</v>
      </c>
      <c r="CK81">
        <v>2</v>
      </c>
      <c r="CL81">
        <v>1</v>
      </c>
      <c r="CM81">
        <v>1</v>
      </c>
      <c r="CN81">
        <v>2</v>
      </c>
      <c r="CO81">
        <v>2</v>
      </c>
      <c r="CP81">
        <v>2</v>
      </c>
      <c r="CQ81">
        <v>0</v>
      </c>
      <c r="CR81">
        <v>0</v>
      </c>
      <c r="CS81">
        <v>1</v>
      </c>
      <c r="CT81">
        <v>2</v>
      </c>
      <c r="CU81">
        <v>1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1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2</v>
      </c>
      <c r="DP81">
        <v>2</v>
      </c>
      <c r="DQ81">
        <v>2</v>
      </c>
      <c r="DR81">
        <v>1</v>
      </c>
      <c r="DS81">
        <v>2</v>
      </c>
      <c r="DT81">
        <v>2</v>
      </c>
      <c r="DU81">
        <v>2</v>
      </c>
      <c r="DV81">
        <v>2</v>
      </c>
      <c r="DW81">
        <v>2</v>
      </c>
      <c r="DX81">
        <v>2</v>
      </c>
      <c r="DY81">
        <v>1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2</v>
      </c>
      <c r="EF81">
        <v>1</v>
      </c>
      <c r="EG81">
        <v>2</v>
      </c>
      <c r="EH81">
        <v>0</v>
      </c>
      <c r="EI81">
        <v>1</v>
      </c>
      <c r="EJ81">
        <v>1</v>
      </c>
      <c r="EK81">
        <v>0</v>
      </c>
      <c r="EL81">
        <v>1</v>
      </c>
      <c r="EM81">
        <v>2</v>
      </c>
      <c r="EN81">
        <v>0</v>
      </c>
      <c r="EO81">
        <v>1</v>
      </c>
      <c r="EP81">
        <v>1</v>
      </c>
      <c r="EQ81">
        <v>1</v>
      </c>
      <c r="ER81">
        <v>1</v>
      </c>
      <c r="ES81">
        <v>1</v>
      </c>
      <c r="ET81">
        <v>2</v>
      </c>
      <c r="EU81">
        <v>2</v>
      </c>
      <c r="EV81">
        <v>2</v>
      </c>
      <c r="EW81">
        <v>2</v>
      </c>
      <c r="EX81">
        <v>1</v>
      </c>
      <c r="EY81">
        <v>1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1</v>
      </c>
      <c r="FG81">
        <v>2</v>
      </c>
      <c r="FH81">
        <v>2</v>
      </c>
      <c r="FI81">
        <v>2</v>
      </c>
      <c r="FJ81">
        <v>2</v>
      </c>
      <c r="FK81">
        <v>2</v>
      </c>
      <c r="FL81">
        <v>2</v>
      </c>
      <c r="FM81">
        <v>2</v>
      </c>
      <c r="FN81">
        <v>0</v>
      </c>
      <c r="FO81">
        <v>1</v>
      </c>
      <c r="FP81">
        <v>2</v>
      </c>
      <c r="FQ81">
        <v>1</v>
      </c>
      <c r="FR81">
        <v>2</v>
      </c>
      <c r="FS81">
        <v>2</v>
      </c>
      <c r="FT81">
        <v>1</v>
      </c>
      <c r="FU81">
        <v>1</v>
      </c>
      <c r="FV81">
        <v>1</v>
      </c>
      <c r="FW81">
        <v>2</v>
      </c>
      <c r="FX81">
        <v>2</v>
      </c>
      <c r="FY81">
        <v>2</v>
      </c>
      <c r="FZ81">
        <v>1</v>
      </c>
      <c r="GA81">
        <v>2</v>
      </c>
      <c r="GB81">
        <v>1</v>
      </c>
      <c r="GC81">
        <v>2</v>
      </c>
      <c r="GD81">
        <v>2</v>
      </c>
      <c r="GE81">
        <v>2</v>
      </c>
      <c r="GF81">
        <v>2</v>
      </c>
      <c r="GG81">
        <v>1</v>
      </c>
      <c r="GH81">
        <v>2</v>
      </c>
      <c r="GI81">
        <v>0</v>
      </c>
      <c r="GJ81">
        <v>2</v>
      </c>
      <c r="GK81">
        <v>1</v>
      </c>
      <c r="GP81">
        <f t="shared" si="18"/>
        <v>282</v>
      </c>
      <c r="GQ81" s="2">
        <f t="shared" si="19"/>
        <v>0.74210526315789482</v>
      </c>
      <c r="GR81">
        <f t="shared" si="20"/>
        <v>114</v>
      </c>
      <c r="GS81" s="2">
        <f t="shared" si="21"/>
        <v>0.6</v>
      </c>
      <c r="GT81">
        <f t="shared" si="22"/>
        <v>54</v>
      </c>
      <c r="GU81" s="2">
        <f t="shared" si="23"/>
        <v>0.28421052631578947</v>
      </c>
      <c r="GV81">
        <f t="shared" si="24"/>
        <v>22</v>
      </c>
      <c r="GW81" s="2">
        <f t="shared" si="25"/>
        <v>0.11578947368421053</v>
      </c>
      <c r="GX81">
        <f t="shared" si="26"/>
        <v>190</v>
      </c>
    </row>
    <row r="82" spans="1:206" x14ac:dyDescent="0.2">
      <c r="A82" s="5" t="s">
        <v>358</v>
      </c>
      <c r="B82" t="s">
        <v>335</v>
      </c>
      <c r="C82" s="9" t="s">
        <v>336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1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1</v>
      </c>
      <c r="CJ82">
        <v>2</v>
      </c>
      <c r="CK82">
        <v>1</v>
      </c>
      <c r="CL82">
        <v>1</v>
      </c>
      <c r="CM82">
        <v>2</v>
      </c>
      <c r="CN82">
        <v>2</v>
      </c>
      <c r="CO82">
        <v>2</v>
      </c>
      <c r="CP82">
        <v>2</v>
      </c>
      <c r="CQ82">
        <v>0</v>
      </c>
      <c r="CR82">
        <v>1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1</v>
      </c>
      <c r="DO82">
        <v>2</v>
      </c>
      <c r="DP82">
        <v>2</v>
      </c>
      <c r="DQ82">
        <v>2</v>
      </c>
      <c r="DR82">
        <v>1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1</v>
      </c>
      <c r="DZ82">
        <v>2</v>
      </c>
      <c r="EA82">
        <v>2</v>
      </c>
      <c r="EB82">
        <v>2</v>
      </c>
      <c r="EC82">
        <v>2</v>
      </c>
      <c r="ED82">
        <v>1</v>
      </c>
      <c r="EE82">
        <v>2</v>
      </c>
      <c r="EF82">
        <v>1</v>
      </c>
      <c r="EG82">
        <v>2</v>
      </c>
      <c r="EH82">
        <v>2</v>
      </c>
      <c r="EI82">
        <v>2</v>
      </c>
      <c r="EJ82">
        <v>2</v>
      </c>
      <c r="EK82">
        <v>1</v>
      </c>
      <c r="EL82">
        <v>1</v>
      </c>
      <c r="EM82">
        <v>2</v>
      </c>
      <c r="EN82">
        <v>0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2</v>
      </c>
      <c r="EV82">
        <v>1</v>
      </c>
      <c r="EW82">
        <v>2</v>
      </c>
      <c r="EX82">
        <v>1</v>
      </c>
      <c r="EY82">
        <v>1</v>
      </c>
      <c r="EZ82">
        <v>2</v>
      </c>
      <c r="FA82">
        <v>2</v>
      </c>
      <c r="FB82">
        <v>2</v>
      </c>
      <c r="FC82">
        <v>1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1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E82">
        <v>1</v>
      </c>
      <c r="GF82">
        <v>2</v>
      </c>
      <c r="GG82">
        <v>2</v>
      </c>
      <c r="GH82">
        <v>2</v>
      </c>
      <c r="GI82">
        <v>2</v>
      </c>
      <c r="GJ82">
        <v>2</v>
      </c>
      <c r="GK82">
        <v>2</v>
      </c>
      <c r="GP82">
        <f t="shared" si="18"/>
        <v>358</v>
      </c>
      <c r="GQ82" s="2">
        <f t="shared" si="19"/>
        <v>0.94210526315789478</v>
      </c>
      <c r="GR82">
        <f t="shared" si="20"/>
        <v>170</v>
      </c>
      <c r="GS82" s="2">
        <f t="shared" si="21"/>
        <v>0.89473684210526316</v>
      </c>
      <c r="GT82">
        <f t="shared" si="22"/>
        <v>18</v>
      </c>
      <c r="GU82" s="2">
        <f t="shared" si="23"/>
        <v>9.4736842105263147E-2</v>
      </c>
      <c r="GV82">
        <f t="shared" si="24"/>
        <v>2</v>
      </c>
      <c r="GW82" s="2">
        <f t="shared" si="25"/>
        <v>1.0526315789473684E-2</v>
      </c>
      <c r="GX82">
        <f t="shared" si="26"/>
        <v>190</v>
      </c>
    </row>
    <row r="83" spans="1:206" x14ac:dyDescent="0.2">
      <c r="A83" s="6" t="s">
        <v>359</v>
      </c>
      <c r="B83" t="s">
        <v>279</v>
      </c>
      <c r="C83" s="9" t="s">
        <v>365</v>
      </c>
      <c r="D83">
        <v>2</v>
      </c>
      <c r="E83">
        <v>2</v>
      </c>
      <c r="F83">
        <v>1</v>
      </c>
      <c r="G83">
        <v>2</v>
      </c>
      <c r="H83">
        <v>2</v>
      </c>
      <c r="I83">
        <v>1</v>
      </c>
      <c r="J83">
        <v>2</v>
      </c>
      <c r="K83">
        <v>2</v>
      </c>
      <c r="L83">
        <v>2</v>
      </c>
      <c r="M83">
        <v>1</v>
      </c>
      <c r="N83">
        <v>1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0</v>
      </c>
      <c r="X83">
        <v>2</v>
      </c>
      <c r="Y83">
        <v>2</v>
      </c>
      <c r="Z83">
        <v>2</v>
      </c>
      <c r="AA83">
        <v>2</v>
      </c>
      <c r="AB83">
        <v>2</v>
      </c>
      <c r="AC83">
        <v>1</v>
      </c>
      <c r="AD83">
        <v>2</v>
      </c>
      <c r="AE83">
        <v>2</v>
      </c>
      <c r="AF83">
        <v>1</v>
      </c>
      <c r="AG83">
        <v>2</v>
      </c>
      <c r="AH83">
        <v>1</v>
      </c>
      <c r="AI83">
        <v>2</v>
      </c>
      <c r="AJ83">
        <v>0</v>
      </c>
      <c r="AK83">
        <v>2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0</v>
      </c>
      <c r="AR83">
        <v>1</v>
      </c>
      <c r="AS83">
        <v>2</v>
      </c>
      <c r="AT83">
        <v>2</v>
      </c>
      <c r="AU83">
        <v>1</v>
      </c>
      <c r="AV83">
        <v>1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1</v>
      </c>
      <c r="BC83">
        <v>2</v>
      </c>
      <c r="BD83">
        <v>2</v>
      </c>
      <c r="BE83">
        <v>2</v>
      </c>
      <c r="BF83">
        <v>2</v>
      </c>
      <c r="BG83">
        <v>0</v>
      </c>
      <c r="BH83">
        <v>1</v>
      </c>
      <c r="BI83">
        <v>1</v>
      </c>
      <c r="BJ83">
        <v>1</v>
      </c>
      <c r="BK83">
        <v>2</v>
      </c>
      <c r="BL83">
        <v>1</v>
      </c>
      <c r="BM83">
        <v>2</v>
      </c>
      <c r="BN83">
        <v>2</v>
      </c>
      <c r="BO83">
        <v>0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1</v>
      </c>
      <c r="BV83">
        <v>0</v>
      </c>
      <c r="BW83">
        <v>2</v>
      </c>
      <c r="BX83">
        <v>2</v>
      </c>
      <c r="BY83">
        <v>1</v>
      </c>
      <c r="BZ83">
        <v>2</v>
      </c>
      <c r="CA83">
        <v>2</v>
      </c>
      <c r="CB83">
        <v>1</v>
      </c>
      <c r="CC83">
        <v>1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0</v>
      </c>
      <c r="CJ83">
        <v>1</v>
      </c>
      <c r="CK83">
        <v>0</v>
      </c>
      <c r="CL83">
        <v>2</v>
      </c>
      <c r="CM83">
        <v>0</v>
      </c>
      <c r="CN83">
        <v>1</v>
      </c>
      <c r="CO83">
        <v>0</v>
      </c>
      <c r="CP83">
        <v>0</v>
      </c>
      <c r="CQ83">
        <v>0</v>
      </c>
      <c r="CR83">
        <v>0</v>
      </c>
      <c r="CS83">
        <v>1</v>
      </c>
      <c r="CT83">
        <v>1</v>
      </c>
      <c r="CU83">
        <v>1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1</v>
      </c>
      <c r="DK83">
        <v>2</v>
      </c>
      <c r="DL83">
        <v>0</v>
      </c>
      <c r="DM83">
        <v>0</v>
      </c>
      <c r="DN83">
        <v>0</v>
      </c>
      <c r="DO83">
        <v>0</v>
      </c>
      <c r="DP83">
        <v>2</v>
      </c>
      <c r="DQ83">
        <v>2</v>
      </c>
      <c r="DR83">
        <v>2</v>
      </c>
      <c r="DS83">
        <v>1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1</v>
      </c>
      <c r="DZ83">
        <v>0</v>
      </c>
      <c r="EA83">
        <v>2</v>
      </c>
      <c r="EB83">
        <v>0</v>
      </c>
      <c r="EC83">
        <v>1</v>
      </c>
      <c r="ED83">
        <v>0</v>
      </c>
      <c r="EE83">
        <v>2</v>
      </c>
      <c r="EF83">
        <v>1</v>
      </c>
      <c r="EG83">
        <v>1</v>
      </c>
      <c r="EH83">
        <v>2</v>
      </c>
      <c r="EI83">
        <v>1</v>
      </c>
      <c r="EJ83">
        <v>1</v>
      </c>
      <c r="EK83">
        <v>2</v>
      </c>
      <c r="EL83">
        <v>1</v>
      </c>
      <c r="EM83">
        <v>1</v>
      </c>
      <c r="EN83">
        <v>2</v>
      </c>
      <c r="EO83">
        <v>1</v>
      </c>
      <c r="EP83">
        <v>0</v>
      </c>
      <c r="EQ83">
        <v>1</v>
      </c>
      <c r="ER83">
        <v>0</v>
      </c>
      <c r="ES83">
        <v>0</v>
      </c>
      <c r="ET83">
        <v>2</v>
      </c>
      <c r="EU83">
        <v>1</v>
      </c>
      <c r="EV83">
        <v>1</v>
      </c>
      <c r="EW83">
        <v>0</v>
      </c>
      <c r="EX83">
        <v>1</v>
      </c>
      <c r="EY83">
        <v>2</v>
      </c>
      <c r="EZ83">
        <v>1</v>
      </c>
      <c r="FA83">
        <v>1</v>
      </c>
      <c r="FB83">
        <v>1</v>
      </c>
      <c r="FC83">
        <v>1</v>
      </c>
      <c r="FD83">
        <v>2</v>
      </c>
      <c r="FE83">
        <v>2</v>
      </c>
      <c r="FF83">
        <v>2</v>
      </c>
      <c r="FG83">
        <v>0</v>
      </c>
      <c r="FH83">
        <v>2</v>
      </c>
      <c r="FI83">
        <v>0</v>
      </c>
      <c r="FJ83">
        <v>2</v>
      </c>
      <c r="FK83">
        <v>1</v>
      </c>
      <c r="FL83">
        <v>0</v>
      </c>
      <c r="FM83">
        <v>0</v>
      </c>
      <c r="FN83">
        <v>0</v>
      </c>
      <c r="FO83">
        <v>1</v>
      </c>
      <c r="FP83">
        <v>2</v>
      </c>
      <c r="FQ83">
        <v>2</v>
      </c>
      <c r="FR83">
        <v>1</v>
      </c>
      <c r="FS83">
        <v>0</v>
      </c>
      <c r="FT83">
        <v>1</v>
      </c>
      <c r="FU83">
        <v>2</v>
      </c>
      <c r="FV83">
        <v>2</v>
      </c>
      <c r="FW83">
        <v>0</v>
      </c>
      <c r="FX83">
        <v>1</v>
      </c>
      <c r="FY83">
        <v>0</v>
      </c>
      <c r="FZ83">
        <v>2</v>
      </c>
      <c r="GA83">
        <v>2</v>
      </c>
      <c r="GB83">
        <v>2</v>
      </c>
      <c r="GC83">
        <v>2</v>
      </c>
      <c r="GD83">
        <v>1</v>
      </c>
      <c r="GE83">
        <v>1</v>
      </c>
      <c r="GF83">
        <v>2</v>
      </c>
      <c r="GG83">
        <v>1</v>
      </c>
      <c r="GH83">
        <v>2</v>
      </c>
      <c r="GI83">
        <v>0</v>
      </c>
      <c r="GJ83">
        <v>2</v>
      </c>
      <c r="GK83">
        <v>0</v>
      </c>
      <c r="GP83">
        <f t="shared" si="18"/>
        <v>253</v>
      </c>
      <c r="GQ83" s="2">
        <f t="shared" si="19"/>
        <v>0.6657894736842106</v>
      </c>
      <c r="GR83">
        <f t="shared" si="20"/>
        <v>98</v>
      </c>
      <c r="GS83" s="2">
        <f t="shared" si="21"/>
        <v>0.51578947368421058</v>
      </c>
      <c r="GT83">
        <f t="shared" si="22"/>
        <v>57</v>
      </c>
      <c r="GU83" s="2">
        <f t="shared" si="23"/>
        <v>0.3</v>
      </c>
      <c r="GV83">
        <f t="shared" si="24"/>
        <v>35</v>
      </c>
      <c r="GW83" s="2">
        <f t="shared" si="25"/>
        <v>0.18421052631578949</v>
      </c>
      <c r="GX83">
        <f t="shared" si="26"/>
        <v>190</v>
      </c>
    </row>
    <row r="84" spans="1:206" x14ac:dyDescent="0.2">
      <c r="A84" s="5" t="s">
        <v>358</v>
      </c>
      <c r="B84" t="s">
        <v>279</v>
      </c>
      <c r="C84" s="9" t="s">
        <v>337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1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2</v>
      </c>
      <c r="Z84">
        <v>2</v>
      </c>
      <c r="AA84">
        <v>1</v>
      </c>
      <c r="AB84">
        <v>2</v>
      </c>
      <c r="AC84">
        <v>1</v>
      </c>
      <c r="AD84">
        <v>2</v>
      </c>
      <c r="AE84">
        <v>0</v>
      </c>
      <c r="AF84">
        <v>1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1</v>
      </c>
      <c r="AM84">
        <v>1</v>
      </c>
      <c r="AN84">
        <v>1</v>
      </c>
      <c r="AO84">
        <v>1</v>
      </c>
      <c r="AP84">
        <v>1</v>
      </c>
      <c r="AQ84">
        <v>2</v>
      </c>
      <c r="AR84">
        <v>1</v>
      </c>
      <c r="AS84">
        <v>1</v>
      </c>
      <c r="AT84">
        <v>2</v>
      </c>
      <c r="AU84">
        <v>1</v>
      </c>
      <c r="AV84">
        <v>1</v>
      </c>
      <c r="AW84">
        <v>2</v>
      </c>
      <c r="AX84">
        <v>1</v>
      </c>
      <c r="AY84">
        <v>2</v>
      </c>
      <c r="AZ84">
        <v>0</v>
      </c>
      <c r="BA84">
        <v>2</v>
      </c>
      <c r="BB84">
        <v>2</v>
      </c>
      <c r="BC84">
        <v>2</v>
      </c>
      <c r="BD84">
        <v>1</v>
      </c>
      <c r="BE84">
        <v>1</v>
      </c>
      <c r="BF84">
        <v>1</v>
      </c>
      <c r="BG84">
        <v>2</v>
      </c>
      <c r="BH84">
        <v>2</v>
      </c>
      <c r="BI84">
        <v>2</v>
      </c>
      <c r="BJ84">
        <v>1</v>
      </c>
      <c r="BK84">
        <v>1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1</v>
      </c>
      <c r="CC84">
        <v>1</v>
      </c>
      <c r="CD84">
        <v>2</v>
      </c>
      <c r="CE84">
        <v>1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1</v>
      </c>
      <c r="CL84">
        <v>1</v>
      </c>
      <c r="CM84">
        <v>2</v>
      </c>
      <c r="CN84">
        <v>1</v>
      </c>
      <c r="CO84">
        <v>0</v>
      </c>
      <c r="CP84">
        <v>0</v>
      </c>
      <c r="CQ84">
        <v>0</v>
      </c>
      <c r="CR84">
        <v>0</v>
      </c>
      <c r="CS84">
        <v>2</v>
      </c>
      <c r="CT84">
        <v>2</v>
      </c>
      <c r="CU84">
        <v>1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1</v>
      </c>
      <c r="DK84">
        <v>2</v>
      </c>
      <c r="DL84">
        <v>2</v>
      </c>
      <c r="DM84">
        <v>2</v>
      </c>
      <c r="DN84">
        <v>0</v>
      </c>
      <c r="DO84">
        <v>2</v>
      </c>
      <c r="DP84">
        <v>2</v>
      </c>
      <c r="DQ84">
        <v>2</v>
      </c>
      <c r="DR84">
        <v>2</v>
      </c>
      <c r="DS84">
        <v>0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1</v>
      </c>
      <c r="DZ84">
        <v>2</v>
      </c>
      <c r="EA84">
        <v>0</v>
      </c>
      <c r="EB84">
        <v>0</v>
      </c>
      <c r="EC84">
        <v>0</v>
      </c>
      <c r="ED84">
        <v>1</v>
      </c>
      <c r="EE84">
        <v>2</v>
      </c>
      <c r="EF84">
        <v>2</v>
      </c>
      <c r="EG84">
        <v>2</v>
      </c>
      <c r="EH84">
        <v>1</v>
      </c>
      <c r="EI84">
        <v>0</v>
      </c>
      <c r="EJ84">
        <v>0</v>
      </c>
      <c r="EK84">
        <v>0</v>
      </c>
      <c r="EL84">
        <v>1</v>
      </c>
      <c r="EM84">
        <v>1</v>
      </c>
      <c r="EN84">
        <v>0</v>
      </c>
      <c r="EO84">
        <v>2</v>
      </c>
      <c r="EP84">
        <v>2</v>
      </c>
      <c r="EQ84">
        <v>0</v>
      </c>
      <c r="ER84">
        <v>0</v>
      </c>
      <c r="ES84">
        <v>1</v>
      </c>
      <c r="ET84">
        <v>1</v>
      </c>
      <c r="EU84">
        <v>2</v>
      </c>
      <c r="EV84">
        <v>2</v>
      </c>
      <c r="EW84">
        <v>2</v>
      </c>
      <c r="EX84">
        <v>1</v>
      </c>
      <c r="EY84">
        <v>2</v>
      </c>
      <c r="EZ84">
        <v>2</v>
      </c>
      <c r="FA84">
        <v>1</v>
      </c>
      <c r="FB84">
        <v>2</v>
      </c>
      <c r="FC84">
        <v>1</v>
      </c>
      <c r="FD84">
        <v>2</v>
      </c>
      <c r="FE84">
        <v>2</v>
      </c>
      <c r="FF84">
        <v>2</v>
      </c>
      <c r="FG84">
        <v>2</v>
      </c>
      <c r="FH84">
        <v>1</v>
      </c>
      <c r="FI84">
        <v>2</v>
      </c>
      <c r="FJ84">
        <v>2</v>
      </c>
      <c r="FK84">
        <v>2</v>
      </c>
      <c r="FL84">
        <v>1</v>
      </c>
      <c r="FM84">
        <v>1</v>
      </c>
      <c r="FN84">
        <v>0</v>
      </c>
      <c r="FO84">
        <v>1</v>
      </c>
      <c r="FP84">
        <v>2</v>
      </c>
      <c r="FQ84">
        <v>2</v>
      </c>
      <c r="FR84">
        <v>2</v>
      </c>
      <c r="FS84">
        <v>0</v>
      </c>
      <c r="FT84">
        <v>2</v>
      </c>
      <c r="FU84">
        <v>2</v>
      </c>
      <c r="FV84">
        <v>2</v>
      </c>
      <c r="FW84">
        <v>2</v>
      </c>
      <c r="FX84">
        <v>2</v>
      </c>
      <c r="FY84">
        <v>2</v>
      </c>
      <c r="FZ84">
        <v>1</v>
      </c>
      <c r="GA84">
        <v>2</v>
      </c>
      <c r="GB84">
        <v>1</v>
      </c>
      <c r="GC84">
        <v>2</v>
      </c>
      <c r="GD84">
        <v>2</v>
      </c>
      <c r="GE84">
        <v>2</v>
      </c>
      <c r="GF84">
        <v>2</v>
      </c>
      <c r="GG84">
        <v>2</v>
      </c>
      <c r="GH84">
        <v>1</v>
      </c>
      <c r="GI84">
        <v>1</v>
      </c>
      <c r="GJ84">
        <v>2</v>
      </c>
      <c r="GK84">
        <v>2</v>
      </c>
      <c r="GP84">
        <f t="shared" si="18"/>
        <v>283</v>
      </c>
      <c r="GQ84" s="2">
        <f t="shared" si="19"/>
        <v>0.74473684210526314</v>
      </c>
      <c r="GR84">
        <f t="shared" si="20"/>
        <v>117</v>
      </c>
      <c r="GS84" s="2">
        <f t="shared" si="21"/>
        <v>0.61578947368421055</v>
      </c>
      <c r="GT84">
        <f t="shared" si="22"/>
        <v>49</v>
      </c>
      <c r="GU84" s="2">
        <f t="shared" si="23"/>
        <v>0.25789473684210529</v>
      </c>
      <c r="GV84">
        <f t="shared" si="24"/>
        <v>24</v>
      </c>
      <c r="GW84" s="2">
        <f t="shared" si="25"/>
        <v>0.12631578947368421</v>
      </c>
      <c r="GX84">
        <f t="shared" si="26"/>
        <v>190</v>
      </c>
    </row>
    <row r="85" spans="1:206" x14ac:dyDescent="0.2">
      <c r="A85" s="5" t="s">
        <v>358</v>
      </c>
      <c r="B85" t="s">
        <v>279</v>
      </c>
      <c r="C85" s="9" t="s">
        <v>338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2</v>
      </c>
      <c r="AO85">
        <v>2</v>
      </c>
      <c r="AP85">
        <v>2</v>
      </c>
      <c r="AQ85">
        <v>2</v>
      </c>
      <c r="AR85">
        <v>2</v>
      </c>
      <c r="AS85">
        <v>2</v>
      </c>
      <c r="AT85">
        <v>2</v>
      </c>
      <c r="AU85">
        <v>2</v>
      </c>
      <c r="AV85">
        <v>2</v>
      </c>
      <c r="AW85">
        <v>2</v>
      </c>
      <c r="AX85">
        <v>2</v>
      </c>
      <c r="AY85">
        <v>2</v>
      </c>
      <c r="AZ85">
        <v>2</v>
      </c>
      <c r="BA85">
        <v>2</v>
      </c>
      <c r="BB85">
        <v>2</v>
      </c>
      <c r="BC85">
        <v>2</v>
      </c>
      <c r="BD85">
        <v>2</v>
      </c>
      <c r="BE85">
        <v>2</v>
      </c>
      <c r="BF85">
        <v>2</v>
      </c>
      <c r="BG85">
        <v>2</v>
      </c>
      <c r="BH85">
        <v>2</v>
      </c>
      <c r="BI85">
        <v>2</v>
      </c>
      <c r="BJ85">
        <v>2</v>
      </c>
      <c r="BK85">
        <v>2</v>
      </c>
      <c r="BL85">
        <v>2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2</v>
      </c>
      <c r="BZ85">
        <v>2</v>
      </c>
      <c r="CA85">
        <v>2</v>
      </c>
      <c r="CB85">
        <v>2</v>
      </c>
      <c r="CC85">
        <v>2</v>
      </c>
      <c r="CD85">
        <v>2</v>
      </c>
      <c r="CE85">
        <v>2</v>
      </c>
      <c r="CF85">
        <v>2</v>
      </c>
      <c r="CG85">
        <v>2</v>
      </c>
      <c r="CH85">
        <v>2</v>
      </c>
      <c r="CI85">
        <v>2</v>
      </c>
      <c r="CJ85">
        <v>2</v>
      </c>
      <c r="CK85">
        <v>2</v>
      </c>
      <c r="CL85">
        <v>2</v>
      </c>
      <c r="CM85">
        <v>2</v>
      </c>
      <c r="CN85">
        <v>2</v>
      </c>
      <c r="CO85">
        <v>2</v>
      </c>
      <c r="CP85">
        <v>2</v>
      </c>
      <c r="CQ85">
        <v>2</v>
      </c>
      <c r="CR85">
        <v>2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2</v>
      </c>
      <c r="DB85">
        <v>2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2</v>
      </c>
      <c r="DZ85">
        <v>2</v>
      </c>
      <c r="EA85">
        <v>2</v>
      </c>
      <c r="EB85">
        <v>2</v>
      </c>
      <c r="EC85">
        <v>2</v>
      </c>
      <c r="ED85">
        <v>2</v>
      </c>
      <c r="EE85">
        <v>2</v>
      </c>
      <c r="EF85">
        <v>2</v>
      </c>
      <c r="EG85">
        <v>2</v>
      </c>
      <c r="EH85">
        <v>2</v>
      </c>
      <c r="EI85">
        <v>2</v>
      </c>
      <c r="EJ85">
        <v>2</v>
      </c>
      <c r="EK85">
        <v>2</v>
      </c>
      <c r="EL85">
        <v>2</v>
      </c>
      <c r="EM85">
        <v>2</v>
      </c>
      <c r="EN85">
        <v>2</v>
      </c>
      <c r="EO85">
        <v>2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2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2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2</v>
      </c>
      <c r="FN85">
        <v>2</v>
      </c>
      <c r="FO85">
        <v>2</v>
      </c>
      <c r="FP85">
        <v>2</v>
      </c>
      <c r="FQ85">
        <v>2</v>
      </c>
      <c r="FR85">
        <v>2</v>
      </c>
      <c r="FS85">
        <v>2</v>
      </c>
      <c r="FT85">
        <v>2</v>
      </c>
      <c r="FU85">
        <v>2</v>
      </c>
      <c r="FV85">
        <v>2</v>
      </c>
      <c r="FW85">
        <v>2</v>
      </c>
      <c r="FX85">
        <v>2</v>
      </c>
      <c r="FY85">
        <v>2</v>
      </c>
      <c r="FZ85">
        <v>2</v>
      </c>
      <c r="GA85">
        <v>2</v>
      </c>
      <c r="GB85">
        <v>2</v>
      </c>
      <c r="GC85">
        <v>2</v>
      </c>
      <c r="GD85">
        <v>2</v>
      </c>
      <c r="GE85">
        <v>2</v>
      </c>
      <c r="GF85">
        <v>2</v>
      </c>
      <c r="GG85">
        <v>2</v>
      </c>
      <c r="GH85">
        <v>2</v>
      </c>
      <c r="GI85">
        <v>2</v>
      </c>
      <c r="GJ85">
        <v>2</v>
      </c>
      <c r="GK85">
        <v>2</v>
      </c>
      <c r="GP85">
        <f t="shared" si="18"/>
        <v>380</v>
      </c>
      <c r="GQ85" s="2">
        <f t="shared" si="19"/>
        <v>1</v>
      </c>
      <c r="GR85">
        <f t="shared" si="20"/>
        <v>190</v>
      </c>
      <c r="GS85" s="2">
        <f t="shared" si="21"/>
        <v>1</v>
      </c>
      <c r="GT85">
        <f t="shared" si="22"/>
        <v>0</v>
      </c>
      <c r="GU85" s="2">
        <f t="shared" si="23"/>
        <v>0</v>
      </c>
      <c r="GV85">
        <f t="shared" si="24"/>
        <v>0</v>
      </c>
      <c r="GW85" s="2">
        <f t="shared" si="25"/>
        <v>0</v>
      </c>
      <c r="GX85">
        <f t="shared" si="26"/>
        <v>190</v>
      </c>
    </row>
    <row r="86" spans="1:206" x14ac:dyDescent="0.2">
      <c r="A86" s="4" t="s">
        <v>357</v>
      </c>
      <c r="B86" t="s">
        <v>261</v>
      </c>
      <c r="C86" s="9" t="s">
        <v>339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2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2</v>
      </c>
      <c r="EG86">
        <v>2</v>
      </c>
      <c r="EH86">
        <v>2</v>
      </c>
      <c r="EI86">
        <v>2</v>
      </c>
      <c r="EJ86">
        <v>2</v>
      </c>
      <c r="EK86">
        <v>2</v>
      </c>
      <c r="EL86">
        <v>2</v>
      </c>
      <c r="EM86">
        <v>2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2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P86">
        <f t="shared" si="18"/>
        <v>380</v>
      </c>
      <c r="GQ86" s="2">
        <f t="shared" si="19"/>
        <v>1</v>
      </c>
      <c r="GR86">
        <f t="shared" si="20"/>
        <v>190</v>
      </c>
      <c r="GS86" s="2">
        <f t="shared" si="21"/>
        <v>1</v>
      </c>
      <c r="GT86">
        <f t="shared" si="22"/>
        <v>0</v>
      </c>
      <c r="GU86" s="2">
        <f t="shared" si="23"/>
        <v>0</v>
      </c>
      <c r="GV86">
        <f t="shared" si="24"/>
        <v>0</v>
      </c>
      <c r="GW86" s="2">
        <f t="shared" si="25"/>
        <v>0</v>
      </c>
      <c r="GX86">
        <f t="shared" si="26"/>
        <v>190</v>
      </c>
    </row>
    <row r="87" spans="1:206" x14ac:dyDescent="0.2">
      <c r="A87" s="3" t="s">
        <v>356</v>
      </c>
      <c r="B87" t="s">
        <v>256</v>
      </c>
      <c r="C87" s="9" t="s">
        <v>340</v>
      </c>
      <c r="D87">
        <v>2</v>
      </c>
      <c r="E87">
        <v>2</v>
      </c>
      <c r="F87">
        <v>1</v>
      </c>
      <c r="G87">
        <v>2</v>
      </c>
      <c r="H87">
        <v>0</v>
      </c>
      <c r="I87">
        <v>1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1</v>
      </c>
      <c r="AK87">
        <v>0</v>
      </c>
      <c r="AL87">
        <v>2</v>
      </c>
      <c r="AM87">
        <v>0</v>
      </c>
      <c r="AN87">
        <v>0</v>
      </c>
      <c r="AO87">
        <v>2</v>
      </c>
      <c r="AP87">
        <v>1</v>
      </c>
      <c r="AQ87">
        <v>2</v>
      </c>
      <c r="AR87">
        <v>2</v>
      </c>
      <c r="AS87">
        <v>0</v>
      </c>
      <c r="AT87">
        <v>1</v>
      </c>
      <c r="AU87">
        <v>2</v>
      </c>
      <c r="AV87">
        <v>1</v>
      </c>
      <c r="AW87">
        <v>2</v>
      </c>
      <c r="AX87">
        <v>0</v>
      </c>
      <c r="AY87">
        <v>2</v>
      </c>
      <c r="AZ87">
        <v>0</v>
      </c>
      <c r="BA87">
        <v>0</v>
      </c>
      <c r="BB87">
        <v>1</v>
      </c>
      <c r="BC87">
        <v>1</v>
      </c>
      <c r="BD87">
        <v>1</v>
      </c>
      <c r="BE87">
        <v>1</v>
      </c>
      <c r="BF87">
        <v>2</v>
      </c>
      <c r="BG87">
        <v>2</v>
      </c>
      <c r="BH87">
        <v>1</v>
      </c>
      <c r="BI87">
        <v>2</v>
      </c>
      <c r="BJ87">
        <v>1</v>
      </c>
      <c r="BK87">
        <v>2</v>
      </c>
      <c r="BL87">
        <v>1</v>
      </c>
      <c r="BM87">
        <v>2</v>
      </c>
      <c r="BN87">
        <v>1</v>
      </c>
      <c r="BO87">
        <v>0</v>
      </c>
      <c r="BP87">
        <v>2</v>
      </c>
      <c r="BQ87">
        <v>2</v>
      </c>
      <c r="BR87">
        <v>2</v>
      </c>
      <c r="BS87">
        <v>2</v>
      </c>
      <c r="BT87">
        <v>2</v>
      </c>
      <c r="BU87">
        <v>1</v>
      </c>
      <c r="BV87">
        <v>2</v>
      </c>
      <c r="BW87">
        <v>2</v>
      </c>
      <c r="BX87">
        <v>2</v>
      </c>
      <c r="BY87">
        <v>1</v>
      </c>
      <c r="BZ87">
        <v>2</v>
      </c>
      <c r="CA87">
        <v>2</v>
      </c>
      <c r="CB87">
        <v>2</v>
      </c>
      <c r="CC87">
        <v>2</v>
      </c>
      <c r="CD87">
        <v>1</v>
      </c>
      <c r="CE87">
        <v>0</v>
      </c>
      <c r="CF87">
        <v>1</v>
      </c>
      <c r="CG87">
        <v>2</v>
      </c>
      <c r="CH87">
        <v>2</v>
      </c>
      <c r="CI87">
        <v>0</v>
      </c>
      <c r="CJ87">
        <v>0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>
        <v>2</v>
      </c>
      <c r="CS87">
        <v>2</v>
      </c>
      <c r="CT87">
        <v>2</v>
      </c>
      <c r="CU87">
        <v>2</v>
      </c>
      <c r="CV87">
        <v>0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2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0</v>
      </c>
      <c r="DR87">
        <v>2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1</v>
      </c>
      <c r="DZ87">
        <v>1</v>
      </c>
      <c r="EA87">
        <v>2</v>
      </c>
      <c r="EB87">
        <v>2</v>
      </c>
      <c r="EC87">
        <v>1</v>
      </c>
      <c r="ED87">
        <v>1</v>
      </c>
      <c r="EE87">
        <v>2</v>
      </c>
      <c r="EF87">
        <v>2</v>
      </c>
      <c r="EG87">
        <v>2</v>
      </c>
      <c r="EH87">
        <v>1</v>
      </c>
      <c r="EI87">
        <v>0</v>
      </c>
      <c r="EJ87">
        <v>0</v>
      </c>
      <c r="EK87">
        <v>0</v>
      </c>
      <c r="EL87">
        <v>0</v>
      </c>
      <c r="EM87">
        <v>1</v>
      </c>
      <c r="EN87">
        <v>1</v>
      </c>
      <c r="EO87">
        <v>2</v>
      </c>
      <c r="EP87">
        <v>1</v>
      </c>
      <c r="EQ87">
        <v>1</v>
      </c>
      <c r="ER87">
        <v>1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1</v>
      </c>
      <c r="FB87">
        <v>2</v>
      </c>
      <c r="FC87">
        <v>2</v>
      </c>
      <c r="FD87">
        <v>2</v>
      </c>
      <c r="FE87">
        <v>2</v>
      </c>
      <c r="FF87">
        <v>2</v>
      </c>
      <c r="FG87">
        <v>2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1</v>
      </c>
      <c r="FN87">
        <v>0</v>
      </c>
      <c r="FO87">
        <v>2</v>
      </c>
      <c r="FP87">
        <v>2</v>
      </c>
      <c r="FQ87">
        <v>2</v>
      </c>
      <c r="FR87">
        <v>2</v>
      </c>
      <c r="FS87">
        <v>0</v>
      </c>
      <c r="FT87">
        <v>1</v>
      </c>
      <c r="FU87">
        <v>2</v>
      </c>
      <c r="FV87">
        <v>1</v>
      </c>
      <c r="FW87">
        <v>2</v>
      </c>
      <c r="FX87">
        <v>1</v>
      </c>
      <c r="FY87">
        <v>2</v>
      </c>
      <c r="FZ87">
        <v>1</v>
      </c>
      <c r="GA87">
        <v>1</v>
      </c>
      <c r="GB87">
        <v>1</v>
      </c>
      <c r="GC87">
        <v>2</v>
      </c>
      <c r="GD87">
        <v>1</v>
      </c>
      <c r="GE87">
        <v>2</v>
      </c>
      <c r="GF87">
        <v>2</v>
      </c>
      <c r="GG87">
        <v>2</v>
      </c>
      <c r="GH87">
        <v>0</v>
      </c>
      <c r="GI87">
        <v>0</v>
      </c>
      <c r="GJ87">
        <v>2</v>
      </c>
      <c r="GK87">
        <v>0</v>
      </c>
      <c r="GP87">
        <f t="shared" si="18"/>
        <v>284</v>
      </c>
      <c r="GQ87" s="2">
        <f t="shared" si="19"/>
        <v>0.74736842105263168</v>
      </c>
      <c r="GR87">
        <f t="shared" si="20"/>
        <v>123</v>
      </c>
      <c r="GS87" s="2">
        <f t="shared" si="21"/>
        <v>0.64736842105263159</v>
      </c>
      <c r="GT87">
        <f t="shared" si="22"/>
        <v>38</v>
      </c>
      <c r="GU87" s="2">
        <f t="shared" si="23"/>
        <v>0.2</v>
      </c>
      <c r="GV87">
        <f t="shared" si="24"/>
        <v>29</v>
      </c>
      <c r="GW87" s="2">
        <f t="shared" si="25"/>
        <v>0.15263157894736842</v>
      </c>
      <c r="GX87">
        <f t="shared" si="26"/>
        <v>190</v>
      </c>
    </row>
    <row r="88" spans="1:206" x14ac:dyDescent="0.2">
      <c r="A88" s="3" t="s">
        <v>356</v>
      </c>
      <c r="B88" t="s">
        <v>256</v>
      </c>
      <c r="C88" s="9" t="s">
        <v>373</v>
      </c>
      <c r="D88">
        <v>2</v>
      </c>
      <c r="E88">
        <v>2</v>
      </c>
      <c r="F88">
        <v>2</v>
      </c>
      <c r="G88">
        <v>2</v>
      </c>
      <c r="H88">
        <v>2</v>
      </c>
      <c r="I88">
        <v>1</v>
      </c>
      <c r="J88">
        <v>2</v>
      </c>
      <c r="K88">
        <v>2</v>
      </c>
      <c r="L88">
        <v>2</v>
      </c>
      <c r="M88">
        <v>2</v>
      </c>
      <c r="N88">
        <v>1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1</v>
      </c>
      <c r="AA88">
        <v>1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1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1</v>
      </c>
      <c r="AN88">
        <v>0</v>
      </c>
      <c r="AO88">
        <v>2</v>
      </c>
      <c r="AP88">
        <v>1</v>
      </c>
      <c r="AQ88">
        <v>2</v>
      </c>
      <c r="AR88">
        <v>2</v>
      </c>
      <c r="AS88">
        <v>1</v>
      </c>
      <c r="AT88">
        <v>2</v>
      </c>
      <c r="AU88">
        <v>1</v>
      </c>
      <c r="AV88">
        <v>2</v>
      </c>
      <c r="AW88">
        <v>2</v>
      </c>
      <c r="AX88">
        <v>2</v>
      </c>
      <c r="AY88">
        <v>1</v>
      </c>
      <c r="AZ88">
        <v>2</v>
      </c>
      <c r="BA88">
        <v>2</v>
      </c>
      <c r="BB88">
        <v>2</v>
      </c>
      <c r="BC88">
        <v>1</v>
      </c>
      <c r="BD88">
        <v>2</v>
      </c>
      <c r="BE88">
        <v>2</v>
      </c>
      <c r="BF88">
        <v>2</v>
      </c>
      <c r="BG88">
        <v>2</v>
      </c>
      <c r="BH88">
        <v>1</v>
      </c>
      <c r="BI88">
        <v>2</v>
      </c>
      <c r="BJ88">
        <v>1</v>
      </c>
      <c r="BK88">
        <v>0</v>
      </c>
      <c r="BL88">
        <v>0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2</v>
      </c>
      <c r="BV88">
        <v>0</v>
      </c>
      <c r="BW88">
        <v>1</v>
      </c>
      <c r="BX88">
        <v>2</v>
      </c>
      <c r="BY88">
        <v>2</v>
      </c>
      <c r="BZ88">
        <v>2</v>
      </c>
      <c r="CA88">
        <v>2</v>
      </c>
      <c r="CB88">
        <v>1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1</v>
      </c>
      <c r="CT88">
        <v>1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1</v>
      </c>
      <c r="DK88">
        <v>2</v>
      </c>
      <c r="DL88">
        <v>2</v>
      </c>
      <c r="DM88">
        <v>1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1</v>
      </c>
      <c r="DZ88">
        <v>1</v>
      </c>
      <c r="EA88">
        <v>1</v>
      </c>
      <c r="EB88">
        <v>0</v>
      </c>
      <c r="EC88">
        <v>2</v>
      </c>
      <c r="ED88">
        <v>1</v>
      </c>
      <c r="EE88">
        <v>2</v>
      </c>
      <c r="EF88">
        <v>2</v>
      </c>
      <c r="EG88">
        <v>2</v>
      </c>
      <c r="EH88">
        <v>1</v>
      </c>
      <c r="EI88">
        <v>1</v>
      </c>
      <c r="EJ88">
        <v>1</v>
      </c>
      <c r="EK88">
        <v>1</v>
      </c>
      <c r="EL88">
        <v>1</v>
      </c>
      <c r="EM88">
        <v>0</v>
      </c>
      <c r="EN88">
        <v>2</v>
      </c>
      <c r="EO88">
        <v>1</v>
      </c>
      <c r="EP88">
        <v>1</v>
      </c>
      <c r="EQ88">
        <v>1</v>
      </c>
      <c r="ER88">
        <v>1</v>
      </c>
      <c r="ES88">
        <v>1</v>
      </c>
      <c r="ET88">
        <v>2</v>
      </c>
      <c r="EU88">
        <v>0</v>
      </c>
      <c r="EV88">
        <v>2</v>
      </c>
      <c r="EW88">
        <v>2</v>
      </c>
      <c r="EX88">
        <v>2</v>
      </c>
      <c r="EY88">
        <v>2</v>
      </c>
      <c r="EZ88">
        <v>0</v>
      </c>
      <c r="FA88">
        <v>2</v>
      </c>
      <c r="FB88">
        <v>2</v>
      </c>
      <c r="FC88">
        <v>2</v>
      </c>
      <c r="FD88">
        <v>2</v>
      </c>
      <c r="FE88">
        <v>2</v>
      </c>
      <c r="FF88">
        <v>2</v>
      </c>
      <c r="FG88">
        <v>2</v>
      </c>
      <c r="FH88">
        <v>2</v>
      </c>
      <c r="FI88">
        <v>2</v>
      </c>
      <c r="FJ88">
        <v>2</v>
      </c>
      <c r="FK88">
        <v>2</v>
      </c>
      <c r="FL88">
        <v>2</v>
      </c>
      <c r="FM88">
        <v>2</v>
      </c>
      <c r="FN88">
        <v>2</v>
      </c>
      <c r="FO88">
        <v>2</v>
      </c>
      <c r="FP88">
        <v>2</v>
      </c>
      <c r="FQ88">
        <v>2</v>
      </c>
      <c r="FR88">
        <v>2</v>
      </c>
      <c r="FS88">
        <v>2</v>
      </c>
      <c r="FT88">
        <v>2</v>
      </c>
      <c r="FU88">
        <v>2</v>
      </c>
      <c r="FV88">
        <v>2</v>
      </c>
      <c r="FW88">
        <v>2</v>
      </c>
      <c r="FX88">
        <v>2</v>
      </c>
      <c r="FY88">
        <v>2</v>
      </c>
      <c r="FZ88">
        <v>2</v>
      </c>
      <c r="GA88">
        <v>0</v>
      </c>
      <c r="GB88">
        <v>2</v>
      </c>
      <c r="GC88">
        <v>2</v>
      </c>
      <c r="GD88">
        <v>2</v>
      </c>
      <c r="GE88">
        <v>1</v>
      </c>
      <c r="GF88">
        <v>1</v>
      </c>
      <c r="GG88">
        <v>2</v>
      </c>
      <c r="GH88">
        <v>2</v>
      </c>
      <c r="GI88">
        <v>2</v>
      </c>
      <c r="GJ88">
        <v>2</v>
      </c>
      <c r="GK88">
        <v>2</v>
      </c>
      <c r="GP88">
        <f t="shared" si="18"/>
        <v>305</v>
      </c>
      <c r="GQ88" s="2">
        <f t="shared" si="19"/>
        <v>0.80263157894736836</v>
      </c>
      <c r="GR88">
        <f t="shared" si="20"/>
        <v>135</v>
      </c>
      <c r="GS88" s="2">
        <f t="shared" si="21"/>
        <v>0.71052631578947367</v>
      </c>
      <c r="GT88">
        <f t="shared" si="22"/>
        <v>35</v>
      </c>
      <c r="GU88" s="2">
        <f t="shared" si="23"/>
        <v>0.18421052631578949</v>
      </c>
      <c r="GV88">
        <f t="shared" si="24"/>
        <v>20</v>
      </c>
      <c r="GW88" s="2">
        <f t="shared" si="25"/>
        <v>0.10526315789473685</v>
      </c>
      <c r="GX88">
        <f t="shared" si="26"/>
        <v>190</v>
      </c>
    </row>
    <row r="89" spans="1:206" x14ac:dyDescent="0.2">
      <c r="A89" s="3" t="s">
        <v>356</v>
      </c>
      <c r="B89" t="s">
        <v>256</v>
      </c>
      <c r="C89" s="9" t="s">
        <v>341</v>
      </c>
      <c r="D89">
        <v>2</v>
      </c>
      <c r="E89">
        <v>2</v>
      </c>
      <c r="F89">
        <v>1</v>
      </c>
      <c r="G89">
        <v>2</v>
      </c>
      <c r="H89">
        <v>2</v>
      </c>
      <c r="I89">
        <v>1</v>
      </c>
      <c r="J89">
        <v>2</v>
      </c>
      <c r="K89">
        <v>2</v>
      </c>
      <c r="L89">
        <v>0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1</v>
      </c>
      <c r="AA89">
        <v>1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1</v>
      </c>
      <c r="AH89">
        <v>1</v>
      </c>
      <c r="AI89">
        <v>2</v>
      </c>
      <c r="AJ89">
        <v>2</v>
      </c>
      <c r="AK89">
        <v>2</v>
      </c>
      <c r="AL89">
        <v>1</v>
      </c>
      <c r="AM89">
        <v>1</v>
      </c>
      <c r="AN89">
        <v>0</v>
      </c>
      <c r="AO89">
        <v>1</v>
      </c>
      <c r="AP89">
        <v>2</v>
      </c>
      <c r="AQ89">
        <v>2</v>
      </c>
      <c r="AR89">
        <v>2</v>
      </c>
      <c r="AS89">
        <v>0</v>
      </c>
      <c r="AT89">
        <v>0</v>
      </c>
      <c r="AU89">
        <v>1</v>
      </c>
      <c r="AV89">
        <v>1</v>
      </c>
      <c r="AW89">
        <v>2</v>
      </c>
      <c r="AX89">
        <v>0</v>
      </c>
      <c r="AY89">
        <v>2</v>
      </c>
      <c r="AZ89">
        <v>0</v>
      </c>
      <c r="BA89">
        <v>2</v>
      </c>
      <c r="BB89">
        <v>2</v>
      </c>
      <c r="BC89">
        <v>2</v>
      </c>
      <c r="BD89">
        <v>1</v>
      </c>
      <c r="BE89">
        <v>1</v>
      </c>
      <c r="BF89">
        <v>1</v>
      </c>
      <c r="BG89">
        <v>2</v>
      </c>
      <c r="BH89">
        <v>2</v>
      </c>
      <c r="BI89">
        <v>2</v>
      </c>
      <c r="BJ89">
        <v>0</v>
      </c>
      <c r="BK89">
        <v>2</v>
      </c>
      <c r="BL89">
        <v>1</v>
      </c>
      <c r="BM89">
        <v>2</v>
      </c>
      <c r="BN89">
        <v>2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0</v>
      </c>
      <c r="BU89">
        <v>1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2</v>
      </c>
      <c r="CG89">
        <v>2</v>
      </c>
      <c r="CH89">
        <v>2</v>
      </c>
      <c r="CI89">
        <v>2</v>
      </c>
      <c r="CJ89">
        <v>0</v>
      </c>
      <c r="CK89">
        <v>2</v>
      </c>
      <c r="CL89">
        <v>2</v>
      </c>
      <c r="CM89">
        <v>1</v>
      </c>
      <c r="CN89">
        <v>1</v>
      </c>
      <c r="CO89">
        <v>0</v>
      </c>
      <c r="CP89">
        <v>0</v>
      </c>
      <c r="CQ89">
        <v>0</v>
      </c>
      <c r="CR89">
        <v>0</v>
      </c>
      <c r="CS89">
        <v>1</v>
      </c>
      <c r="CT89">
        <v>2</v>
      </c>
      <c r="CU89">
        <v>0</v>
      </c>
      <c r="CV89">
        <v>2</v>
      </c>
      <c r="CW89">
        <v>2</v>
      </c>
      <c r="CX89">
        <v>1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2</v>
      </c>
      <c r="DJ89">
        <v>1</v>
      </c>
      <c r="DK89">
        <v>2</v>
      </c>
      <c r="DL89">
        <v>2</v>
      </c>
      <c r="DM89">
        <v>2</v>
      </c>
      <c r="DN89">
        <v>0</v>
      </c>
      <c r="DO89">
        <v>2</v>
      </c>
      <c r="DP89">
        <v>2</v>
      </c>
      <c r="DQ89">
        <v>2</v>
      </c>
      <c r="DR89">
        <v>1</v>
      </c>
      <c r="DS89">
        <v>1</v>
      </c>
      <c r="DT89">
        <v>0</v>
      </c>
      <c r="DU89">
        <v>2</v>
      </c>
      <c r="DV89">
        <v>2</v>
      </c>
      <c r="DW89">
        <v>2</v>
      </c>
      <c r="DX89">
        <v>2</v>
      </c>
      <c r="DY89">
        <v>1</v>
      </c>
      <c r="DZ89">
        <v>0</v>
      </c>
      <c r="EA89">
        <v>2</v>
      </c>
      <c r="EB89">
        <v>0</v>
      </c>
      <c r="EC89">
        <v>1</v>
      </c>
      <c r="ED89">
        <v>1</v>
      </c>
      <c r="EE89">
        <v>2</v>
      </c>
      <c r="EF89">
        <v>1</v>
      </c>
      <c r="EG89">
        <v>1</v>
      </c>
      <c r="EH89">
        <v>0</v>
      </c>
      <c r="EI89">
        <v>0</v>
      </c>
      <c r="EJ89">
        <v>1</v>
      </c>
      <c r="EK89">
        <v>0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2</v>
      </c>
      <c r="EU89">
        <v>0</v>
      </c>
      <c r="EV89">
        <v>2</v>
      </c>
      <c r="EW89">
        <v>2</v>
      </c>
      <c r="EX89">
        <v>2</v>
      </c>
      <c r="EY89">
        <v>2</v>
      </c>
      <c r="EZ89">
        <v>1</v>
      </c>
      <c r="FA89">
        <v>1</v>
      </c>
      <c r="FB89">
        <v>2</v>
      </c>
      <c r="FC89">
        <v>2</v>
      </c>
      <c r="FD89">
        <v>2</v>
      </c>
      <c r="FE89">
        <v>2</v>
      </c>
      <c r="FF89">
        <v>1</v>
      </c>
      <c r="FG89">
        <v>1</v>
      </c>
      <c r="FH89">
        <v>2</v>
      </c>
      <c r="FI89">
        <v>0</v>
      </c>
      <c r="FJ89">
        <v>2</v>
      </c>
      <c r="FK89">
        <v>0</v>
      </c>
      <c r="FL89">
        <v>2</v>
      </c>
      <c r="FM89">
        <v>2</v>
      </c>
      <c r="FN89">
        <v>2</v>
      </c>
      <c r="FO89">
        <v>2</v>
      </c>
      <c r="FP89">
        <v>2</v>
      </c>
      <c r="FQ89">
        <v>1</v>
      </c>
      <c r="FR89">
        <v>1</v>
      </c>
      <c r="FS89">
        <v>0</v>
      </c>
      <c r="FT89">
        <v>1</v>
      </c>
      <c r="FU89">
        <v>1</v>
      </c>
      <c r="FV89">
        <v>0</v>
      </c>
      <c r="FW89">
        <v>0</v>
      </c>
      <c r="FX89">
        <v>0</v>
      </c>
      <c r="FY89">
        <v>2</v>
      </c>
      <c r="FZ89">
        <v>2</v>
      </c>
      <c r="GA89">
        <v>2</v>
      </c>
      <c r="GB89">
        <v>1</v>
      </c>
      <c r="GC89">
        <v>2</v>
      </c>
      <c r="GD89">
        <v>2</v>
      </c>
      <c r="GE89">
        <v>1</v>
      </c>
      <c r="GF89">
        <v>2</v>
      </c>
      <c r="GG89">
        <v>1</v>
      </c>
      <c r="GH89">
        <v>1</v>
      </c>
      <c r="GI89">
        <v>2</v>
      </c>
      <c r="GJ89">
        <v>2</v>
      </c>
      <c r="GK89">
        <v>2</v>
      </c>
      <c r="GP89">
        <f t="shared" si="18"/>
        <v>263</v>
      </c>
      <c r="GQ89" s="2">
        <f t="shared" si="19"/>
        <v>0.69210526315789478</v>
      </c>
      <c r="GR89">
        <f t="shared" si="20"/>
        <v>103</v>
      </c>
      <c r="GS89" s="2">
        <f t="shared" si="21"/>
        <v>0.54210526315789476</v>
      </c>
      <c r="GT89">
        <f t="shared" si="22"/>
        <v>57</v>
      </c>
      <c r="GU89" s="2">
        <f t="shared" si="23"/>
        <v>0.3</v>
      </c>
      <c r="GV89">
        <f t="shared" si="24"/>
        <v>30</v>
      </c>
      <c r="GW89" s="2">
        <f t="shared" si="25"/>
        <v>0.15789473684210525</v>
      </c>
      <c r="GX89">
        <f t="shared" si="26"/>
        <v>190</v>
      </c>
    </row>
    <row r="90" spans="1:206" x14ac:dyDescent="0.2">
      <c r="A90" s="3" t="s">
        <v>356</v>
      </c>
      <c r="B90" t="s">
        <v>279</v>
      </c>
      <c r="C90" s="9" t="s">
        <v>342</v>
      </c>
      <c r="D90">
        <v>2</v>
      </c>
      <c r="E90">
        <v>2</v>
      </c>
      <c r="F90">
        <v>1</v>
      </c>
      <c r="G90">
        <v>2</v>
      </c>
      <c r="H90">
        <v>1</v>
      </c>
      <c r="I90">
        <v>2</v>
      </c>
      <c r="J90">
        <v>2</v>
      </c>
      <c r="K90">
        <v>2</v>
      </c>
      <c r="L90">
        <v>2</v>
      </c>
      <c r="M90">
        <v>2</v>
      </c>
      <c r="N90">
        <v>1</v>
      </c>
      <c r="O90">
        <v>2</v>
      </c>
      <c r="P90">
        <v>2</v>
      </c>
      <c r="Q90">
        <v>2</v>
      </c>
      <c r="R90">
        <v>2</v>
      </c>
      <c r="S90">
        <v>2</v>
      </c>
      <c r="T90">
        <v>1</v>
      </c>
      <c r="U90">
        <v>2</v>
      </c>
      <c r="V90">
        <v>2</v>
      </c>
      <c r="W90">
        <v>2</v>
      </c>
      <c r="X90">
        <v>2</v>
      </c>
      <c r="Y90">
        <v>1</v>
      </c>
      <c r="Z90">
        <v>2</v>
      </c>
      <c r="AA90">
        <v>1</v>
      </c>
      <c r="AB90">
        <v>2</v>
      </c>
      <c r="AC90">
        <v>1</v>
      </c>
      <c r="AD90">
        <v>2</v>
      </c>
      <c r="AE90">
        <v>2</v>
      </c>
      <c r="AF90">
        <v>2</v>
      </c>
      <c r="AG90">
        <v>1</v>
      </c>
      <c r="AH90">
        <v>1</v>
      </c>
      <c r="AI90">
        <v>2</v>
      </c>
      <c r="AJ90">
        <v>1</v>
      </c>
      <c r="AK90">
        <v>0</v>
      </c>
      <c r="AL90">
        <v>0</v>
      </c>
      <c r="AM90">
        <v>0</v>
      </c>
      <c r="AN90">
        <v>0</v>
      </c>
      <c r="AO90">
        <v>1</v>
      </c>
      <c r="AP90">
        <v>0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1</v>
      </c>
      <c r="AX90">
        <v>0</v>
      </c>
      <c r="AY90">
        <v>1</v>
      </c>
      <c r="AZ90">
        <v>0</v>
      </c>
      <c r="BA90">
        <v>1</v>
      </c>
      <c r="BB90">
        <v>1</v>
      </c>
      <c r="BC90">
        <v>1</v>
      </c>
      <c r="BD90">
        <v>1</v>
      </c>
      <c r="BE90">
        <v>1</v>
      </c>
      <c r="BF90">
        <v>1</v>
      </c>
      <c r="BG90">
        <v>2</v>
      </c>
      <c r="BH90">
        <v>1</v>
      </c>
      <c r="BI90">
        <v>2</v>
      </c>
      <c r="BJ90">
        <v>0</v>
      </c>
      <c r="BK90">
        <v>0</v>
      </c>
      <c r="BL90">
        <v>0</v>
      </c>
      <c r="BM90">
        <v>2</v>
      </c>
      <c r="BN90">
        <v>2</v>
      </c>
      <c r="BO90">
        <v>0</v>
      </c>
      <c r="BP90">
        <v>1</v>
      </c>
      <c r="BQ90">
        <v>2</v>
      </c>
      <c r="BR90">
        <v>2</v>
      </c>
      <c r="BS90">
        <v>2</v>
      </c>
      <c r="BT90">
        <v>0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1</v>
      </c>
      <c r="CB90">
        <v>1</v>
      </c>
      <c r="CC90">
        <v>2</v>
      </c>
      <c r="CD90">
        <v>2</v>
      </c>
      <c r="CE90">
        <v>1</v>
      </c>
      <c r="CF90">
        <v>2</v>
      </c>
      <c r="CG90">
        <v>2</v>
      </c>
      <c r="CH90">
        <v>1</v>
      </c>
      <c r="CI90">
        <v>1</v>
      </c>
      <c r="CJ90">
        <v>0</v>
      </c>
      <c r="CK90">
        <v>2</v>
      </c>
      <c r="CL90">
        <v>1</v>
      </c>
      <c r="CM90">
        <v>2</v>
      </c>
      <c r="CN90">
        <v>1</v>
      </c>
      <c r="CO90">
        <v>0</v>
      </c>
      <c r="CP90">
        <v>1</v>
      </c>
      <c r="CQ90">
        <v>0</v>
      </c>
      <c r="CR90">
        <v>0</v>
      </c>
      <c r="CS90">
        <v>2</v>
      </c>
      <c r="CT90">
        <v>2</v>
      </c>
      <c r="CU90">
        <v>0</v>
      </c>
      <c r="CV90">
        <v>2</v>
      </c>
      <c r="CW90">
        <v>2</v>
      </c>
      <c r="CX90">
        <v>2</v>
      </c>
      <c r="CY90">
        <v>2</v>
      </c>
      <c r="CZ90">
        <v>2</v>
      </c>
      <c r="DA90">
        <v>0</v>
      </c>
      <c r="DB90">
        <v>2</v>
      </c>
      <c r="DC90">
        <v>2</v>
      </c>
      <c r="DD90">
        <v>1</v>
      </c>
      <c r="DE90">
        <v>2</v>
      </c>
      <c r="DF90">
        <v>2</v>
      </c>
      <c r="DG90">
        <v>1</v>
      </c>
      <c r="DH90">
        <v>2</v>
      </c>
      <c r="DI90">
        <v>2</v>
      </c>
      <c r="DJ90">
        <v>1</v>
      </c>
      <c r="DK90">
        <v>2</v>
      </c>
      <c r="DL90">
        <v>2</v>
      </c>
      <c r="DM90">
        <v>2</v>
      </c>
      <c r="DN90">
        <v>1</v>
      </c>
      <c r="DO90">
        <v>2</v>
      </c>
      <c r="DP90">
        <v>1</v>
      </c>
      <c r="DQ90">
        <v>1</v>
      </c>
      <c r="DR90">
        <v>1</v>
      </c>
      <c r="DS90">
        <v>1</v>
      </c>
      <c r="DT90">
        <v>2</v>
      </c>
      <c r="DU90">
        <v>1</v>
      </c>
      <c r="DV90">
        <v>2</v>
      </c>
      <c r="DW90">
        <v>2</v>
      </c>
      <c r="DX90">
        <v>2</v>
      </c>
      <c r="DY90">
        <v>0</v>
      </c>
      <c r="DZ90">
        <v>0</v>
      </c>
      <c r="EA90">
        <v>1</v>
      </c>
      <c r="EB90">
        <v>0</v>
      </c>
      <c r="EC90">
        <v>0</v>
      </c>
      <c r="ED90">
        <v>2</v>
      </c>
      <c r="EE90">
        <v>2</v>
      </c>
      <c r="EF90">
        <v>1</v>
      </c>
      <c r="EG90">
        <v>0</v>
      </c>
      <c r="EH90">
        <v>1</v>
      </c>
      <c r="EI90">
        <v>0</v>
      </c>
      <c r="EJ90">
        <v>0</v>
      </c>
      <c r="EK90">
        <v>0</v>
      </c>
      <c r="EL90">
        <v>1</v>
      </c>
      <c r="EM90">
        <v>2</v>
      </c>
      <c r="EN90">
        <v>2</v>
      </c>
      <c r="EO90">
        <v>2</v>
      </c>
      <c r="EP90">
        <v>2</v>
      </c>
      <c r="EQ90">
        <v>1</v>
      </c>
      <c r="ER90">
        <v>0</v>
      </c>
      <c r="ES90">
        <v>2</v>
      </c>
      <c r="ET90">
        <v>2</v>
      </c>
      <c r="EU90">
        <v>2</v>
      </c>
      <c r="EV90">
        <v>2</v>
      </c>
      <c r="EW90">
        <v>2</v>
      </c>
      <c r="EX90">
        <v>1</v>
      </c>
      <c r="EY90">
        <v>2</v>
      </c>
      <c r="EZ90">
        <v>1</v>
      </c>
      <c r="FA90">
        <v>2</v>
      </c>
      <c r="FB90">
        <v>2</v>
      </c>
      <c r="FC90">
        <v>2</v>
      </c>
      <c r="FD90">
        <v>1</v>
      </c>
      <c r="FE90">
        <v>1</v>
      </c>
      <c r="FF90">
        <v>2</v>
      </c>
      <c r="FG90">
        <v>1</v>
      </c>
      <c r="FH90">
        <v>0</v>
      </c>
      <c r="FI90">
        <v>0</v>
      </c>
      <c r="FJ90">
        <v>2</v>
      </c>
      <c r="FK90">
        <v>2</v>
      </c>
      <c r="FL90">
        <v>0</v>
      </c>
      <c r="FM90">
        <v>1</v>
      </c>
      <c r="FN90">
        <v>0</v>
      </c>
      <c r="FO90">
        <v>1</v>
      </c>
      <c r="FP90">
        <v>2</v>
      </c>
      <c r="FQ90">
        <v>1</v>
      </c>
      <c r="FR90">
        <v>1</v>
      </c>
      <c r="FS90">
        <v>0</v>
      </c>
      <c r="FT90">
        <v>1</v>
      </c>
      <c r="FU90">
        <v>2</v>
      </c>
      <c r="FV90">
        <v>0</v>
      </c>
      <c r="FW90">
        <v>2</v>
      </c>
      <c r="FX90">
        <v>1</v>
      </c>
      <c r="FY90">
        <v>1</v>
      </c>
      <c r="FZ90">
        <v>1</v>
      </c>
      <c r="GA90">
        <v>2</v>
      </c>
      <c r="GB90">
        <v>1</v>
      </c>
      <c r="GC90">
        <v>2</v>
      </c>
      <c r="GD90">
        <v>2</v>
      </c>
      <c r="GE90">
        <v>0</v>
      </c>
      <c r="GF90">
        <v>1</v>
      </c>
      <c r="GG90">
        <v>0</v>
      </c>
      <c r="GH90">
        <v>1</v>
      </c>
      <c r="GI90">
        <v>0</v>
      </c>
      <c r="GJ90">
        <v>2</v>
      </c>
      <c r="GK90">
        <v>2</v>
      </c>
      <c r="GP90">
        <f t="shared" si="18"/>
        <v>241</v>
      </c>
      <c r="GQ90" s="2">
        <f t="shared" si="19"/>
        <v>0.63421052631578945</v>
      </c>
      <c r="GR90">
        <f t="shared" si="20"/>
        <v>87</v>
      </c>
      <c r="GS90" s="2">
        <f t="shared" si="21"/>
        <v>0.4578947368421053</v>
      </c>
      <c r="GT90">
        <f t="shared" si="22"/>
        <v>67</v>
      </c>
      <c r="GU90" s="2">
        <f t="shared" si="23"/>
        <v>0.35263157894736841</v>
      </c>
      <c r="GV90">
        <f t="shared" si="24"/>
        <v>36</v>
      </c>
      <c r="GW90" s="2">
        <f t="shared" si="25"/>
        <v>0.18947368421052629</v>
      </c>
      <c r="GX90">
        <f t="shared" si="26"/>
        <v>190</v>
      </c>
    </row>
    <row r="91" spans="1:206" x14ac:dyDescent="0.2">
      <c r="A91" s="5" t="s">
        <v>358</v>
      </c>
      <c r="B91" t="s">
        <v>343</v>
      </c>
      <c r="C91" s="9" t="s">
        <v>366</v>
      </c>
      <c r="D91">
        <v>2</v>
      </c>
      <c r="E91">
        <v>2</v>
      </c>
      <c r="F91">
        <v>2</v>
      </c>
      <c r="G91">
        <v>2</v>
      </c>
      <c r="H91">
        <v>2</v>
      </c>
      <c r="I91">
        <v>1</v>
      </c>
      <c r="J91">
        <v>0</v>
      </c>
      <c r="K91">
        <v>2</v>
      </c>
      <c r="L91">
        <v>1</v>
      </c>
      <c r="M91">
        <v>1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1</v>
      </c>
      <c r="Z91">
        <v>2</v>
      </c>
      <c r="AA91">
        <v>1</v>
      </c>
      <c r="AB91">
        <v>1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2</v>
      </c>
      <c r="AJ91">
        <v>2</v>
      </c>
      <c r="AK91">
        <v>0</v>
      </c>
      <c r="AL91">
        <v>2</v>
      </c>
      <c r="AM91">
        <v>2</v>
      </c>
      <c r="AN91">
        <v>0</v>
      </c>
      <c r="AO91">
        <v>1</v>
      </c>
      <c r="AP91">
        <v>1</v>
      </c>
      <c r="AQ91">
        <v>0</v>
      </c>
      <c r="AR91">
        <v>1</v>
      </c>
      <c r="AS91">
        <v>1</v>
      </c>
      <c r="AT91">
        <v>1</v>
      </c>
      <c r="AU91">
        <v>0</v>
      </c>
      <c r="AV91">
        <v>1</v>
      </c>
      <c r="AW91">
        <v>0</v>
      </c>
      <c r="AX91">
        <v>1</v>
      </c>
      <c r="AY91">
        <v>2</v>
      </c>
      <c r="AZ91">
        <v>0</v>
      </c>
      <c r="BA91">
        <v>2</v>
      </c>
      <c r="BB91">
        <v>2</v>
      </c>
      <c r="BC91">
        <v>2</v>
      </c>
      <c r="BD91">
        <v>1</v>
      </c>
      <c r="BE91">
        <v>1</v>
      </c>
      <c r="BF91">
        <v>1</v>
      </c>
      <c r="BG91">
        <v>1</v>
      </c>
      <c r="BH91">
        <v>0</v>
      </c>
      <c r="BI91">
        <v>0</v>
      </c>
      <c r="BJ91">
        <v>2</v>
      </c>
      <c r="BK91">
        <v>0</v>
      </c>
      <c r="BL91">
        <v>1</v>
      </c>
      <c r="BM91">
        <v>2</v>
      </c>
      <c r="BN91">
        <v>2</v>
      </c>
      <c r="BO91">
        <v>1</v>
      </c>
      <c r="BP91">
        <v>2</v>
      </c>
      <c r="BQ91">
        <v>2</v>
      </c>
      <c r="BR91">
        <v>2</v>
      </c>
      <c r="BS91">
        <v>2</v>
      </c>
      <c r="BT91">
        <v>2</v>
      </c>
      <c r="BU91">
        <v>1</v>
      </c>
      <c r="BV91">
        <v>1</v>
      </c>
      <c r="BW91">
        <v>1</v>
      </c>
      <c r="BX91">
        <v>1</v>
      </c>
      <c r="BY91">
        <v>0</v>
      </c>
      <c r="BZ91">
        <v>1</v>
      </c>
      <c r="CA91">
        <v>1</v>
      </c>
      <c r="CB91">
        <v>0</v>
      </c>
      <c r="CC91">
        <v>2</v>
      </c>
      <c r="CD91">
        <v>1</v>
      </c>
      <c r="CE91">
        <v>1</v>
      </c>
      <c r="CF91">
        <v>1</v>
      </c>
      <c r="CG91">
        <v>2</v>
      </c>
      <c r="CH91">
        <v>2</v>
      </c>
      <c r="CI91">
        <v>1</v>
      </c>
      <c r="CJ91">
        <v>2</v>
      </c>
      <c r="CK91">
        <v>2</v>
      </c>
      <c r="CL91">
        <v>2</v>
      </c>
      <c r="CM91">
        <v>2</v>
      </c>
      <c r="CN91">
        <v>0</v>
      </c>
      <c r="CO91">
        <v>2</v>
      </c>
      <c r="CP91">
        <v>2</v>
      </c>
      <c r="CQ91">
        <v>0</v>
      </c>
      <c r="CR91">
        <v>0</v>
      </c>
      <c r="CS91">
        <v>2</v>
      </c>
      <c r="CT91">
        <v>2</v>
      </c>
      <c r="CU91">
        <v>1</v>
      </c>
      <c r="CV91">
        <v>2</v>
      </c>
      <c r="CW91">
        <v>2</v>
      </c>
      <c r="CX91">
        <v>2</v>
      </c>
      <c r="CY91">
        <v>2</v>
      </c>
      <c r="CZ91">
        <v>2</v>
      </c>
      <c r="DA91">
        <v>2</v>
      </c>
      <c r="DB91">
        <v>2</v>
      </c>
      <c r="DC91">
        <v>2</v>
      </c>
      <c r="DD91">
        <v>2</v>
      </c>
      <c r="DE91">
        <v>2</v>
      </c>
      <c r="DF91">
        <v>1</v>
      </c>
      <c r="DG91">
        <v>2</v>
      </c>
      <c r="DH91">
        <v>2</v>
      </c>
      <c r="DI91">
        <v>2</v>
      </c>
      <c r="DJ91">
        <v>1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1</v>
      </c>
      <c r="DQ91">
        <v>1</v>
      </c>
      <c r="DR91">
        <v>0</v>
      </c>
      <c r="DS91">
        <v>1</v>
      </c>
      <c r="DT91">
        <v>2</v>
      </c>
      <c r="DU91">
        <v>2</v>
      </c>
      <c r="DV91">
        <v>2</v>
      </c>
      <c r="DW91">
        <v>2</v>
      </c>
      <c r="DX91">
        <v>1</v>
      </c>
      <c r="DY91">
        <v>1</v>
      </c>
      <c r="DZ91">
        <v>2</v>
      </c>
      <c r="EA91">
        <v>0</v>
      </c>
      <c r="EB91">
        <v>0</v>
      </c>
      <c r="EC91">
        <v>0</v>
      </c>
      <c r="ED91">
        <v>0</v>
      </c>
      <c r="EE91">
        <v>2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1</v>
      </c>
      <c r="EM91">
        <v>2</v>
      </c>
      <c r="EN91">
        <v>0</v>
      </c>
      <c r="EO91">
        <v>1</v>
      </c>
      <c r="EP91">
        <v>1</v>
      </c>
      <c r="EQ91">
        <v>1</v>
      </c>
      <c r="ER91">
        <v>0</v>
      </c>
      <c r="ES91">
        <v>1</v>
      </c>
      <c r="ET91">
        <v>2</v>
      </c>
      <c r="EU91">
        <v>2</v>
      </c>
      <c r="EV91">
        <v>2</v>
      </c>
      <c r="EW91">
        <v>2</v>
      </c>
      <c r="EX91">
        <v>2</v>
      </c>
      <c r="EY91">
        <v>2</v>
      </c>
      <c r="EZ91">
        <v>2</v>
      </c>
      <c r="FA91">
        <v>2</v>
      </c>
      <c r="FB91">
        <v>2</v>
      </c>
      <c r="FC91">
        <v>2</v>
      </c>
      <c r="FD91">
        <v>2</v>
      </c>
      <c r="FE91">
        <v>2</v>
      </c>
      <c r="FF91">
        <v>2</v>
      </c>
      <c r="FG91">
        <v>0</v>
      </c>
      <c r="FH91">
        <v>0</v>
      </c>
      <c r="FI91">
        <v>1</v>
      </c>
      <c r="FJ91">
        <v>2</v>
      </c>
      <c r="FK91">
        <v>2</v>
      </c>
      <c r="FL91">
        <v>0</v>
      </c>
      <c r="FM91">
        <v>2</v>
      </c>
      <c r="FN91">
        <v>0</v>
      </c>
      <c r="FO91">
        <v>1</v>
      </c>
      <c r="FP91">
        <v>2</v>
      </c>
      <c r="FQ91">
        <v>2</v>
      </c>
      <c r="FR91">
        <v>1</v>
      </c>
      <c r="FS91">
        <v>1</v>
      </c>
      <c r="FT91">
        <v>2</v>
      </c>
      <c r="FU91">
        <v>2</v>
      </c>
      <c r="FV91">
        <v>2</v>
      </c>
      <c r="FW91">
        <v>2</v>
      </c>
      <c r="FX91">
        <v>2</v>
      </c>
      <c r="FY91">
        <v>2</v>
      </c>
      <c r="FZ91">
        <v>2</v>
      </c>
      <c r="GA91">
        <v>2</v>
      </c>
      <c r="GB91">
        <v>1</v>
      </c>
      <c r="GC91">
        <v>1</v>
      </c>
      <c r="GD91">
        <v>2</v>
      </c>
      <c r="GE91">
        <v>0</v>
      </c>
      <c r="GF91">
        <v>2</v>
      </c>
      <c r="GG91">
        <v>2</v>
      </c>
      <c r="GH91">
        <v>2</v>
      </c>
      <c r="GI91">
        <v>0</v>
      </c>
      <c r="GJ91">
        <v>2</v>
      </c>
      <c r="GK91">
        <v>0</v>
      </c>
      <c r="GP91">
        <f t="shared" si="18"/>
        <v>261</v>
      </c>
      <c r="GQ91" s="2">
        <f t="shared" si="19"/>
        <v>0.68684210526315792</v>
      </c>
      <c r="GR91">
        <f t="shared" si="20"/>
        <v>106</v>
      </c>
      <c r="GS91" s="2">
        <f t="shared" si="21"/>
        <v>0.55789473684210522</v>
      </c>
      <c r="GT91">
        <f t="shared" si="22"/>
        <v>49</v>
      </c>
      <c r="GU91" s="2">
        <f t="shared" si="23"/>
        <v>0.25789473684210529</v>
      </c>
      <c r="GV91">
        <f t="shared" si="24"/>
        <v>35</v>
      </c>
      <c r="GW91" s="2">
        <f t="shared" si="25"/>
        <v>0.18421052631578949</v>
      </c>
      <c r="GX91">
        <f t="shared" si="26"/>
        <v>190</v>
      </c>
    </row>
    <row r="92" spans="1:206" x14ac:dyDescent="0.2">
      <c r="A92" s="3" t="s">
        <v>356</v>
      </c>
      <c r="B92" t="s">
        <v>279</v>
      </c>
      <c r="C92" s="9" t="s">
        <v>344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1</v>
      </c>
      <c r="AN92">
        <v>0</v>
      </c>
      <c r="AO92">
        <v>2</v>
      </c>
      <c r="AP92">
        <v>1</v>
      </c>
      <c r="AQ92">
        <v>2</v>
      </c>
      <c r="AR92">
        <v>1</v>
      </c>
      <c r="AS92">
        <v>1</v>
      </c>
      <c r="AT92">
        <v>2</v>
      </c>
      <c r="AU92">
        <v>1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1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2</v>
      </c>
      <c r="BH92">
        <v>1</v>
      </c>
      <c r="BI92">
        <v>2</v>
      </c>
      <c r="BJ92">
        <v>2</v>
      </c>
      <c r="BK92">
        <v>0</v>
      </c>
      <c r="BL92">
        <v>1</v>
      </c>
      <c r="BM92">
        <v>2</v>
      </c>
      <c r="BN92">
        <v>2</v>
      </c>
      <c r="BO92">
        <v>2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1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0</v>
      </c>
      <c r="CL92">
        <v>2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2</v>
      </c>
      <c r="CT92">
        <v>2</v>
      </c>
      <c r="CU92">
        <v>1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1</v>
      </c>
      <c r="DI92">
        <v>2</v>
      </c>
      <c r="DJ92">
        <v>2</v>
      </c>
      <c r="DK92">
        <v>2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0</v>
      </c>
      <c r="DR92">
        <v>2</v>
      </c>
      <c r="DS92">
        <v>1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1</v>
      </c>
      <c r="DZ92">
        <v>0</v>
      </c>
      <c r="EA92">
        <v>2</v>
      </c>
      <c r="EB92">
        <v>2</v>
      </c>
      <c r="EC92">
        <v>2</v>
      </c>
      <c r="ED92">
        <v>1</v>
      </c>
      <c r="EE92">
        <v>2</v>
      </c>
      <c r="EF92">
        <v>0</v>
      </c>
      <c r="EG92">
        <v>1</v>
      </c>
      <c r="EH92">
        <v>1</v>
      </c>
      <c r="EI92">
        <v>2</v>
      </c>
      <c r="EJ92">
        <v>2</v>
      </c>
      <c r="EK92">
        <v>0</v>
      </c>
      <c r="EL92">
        <v>0</v>
      </c>
      <c r="EM92">
        <v>1</v>
      </c>
      <c r="EN92">
        <v>2</v>
      </c>
      <c r="EO92">
        <v>2</v>
      </c>
      <c r="EP92">
        <v>2</v>
      </c>
      <c r="EQ92">
        <v>2</v>
      </c>
      <c r="ER92">
        <v>2</v>
      </c>
      <c r="ES92">
        <v>0</v>
      </c>
      <c r="ET92">
        <v>1</v>
      </c>
      <c r="EU92">
        <v>1</v>
      </c>
      <c r="EV92">
        <v>1</v>
      </c>
      <c r="EW92">
        <v>2</v>
      </c>
      <c r="EX92">
        <v>2</v>
      </c>
      <c r="EY92">
        <v>2</v>
      </c>
      <c r="EZ92">
        <v>1</v>
      </c>
      <c r="FA92">
        <v>1</v>
      </c>
      <c r="FB92">
        <v>2</v>
      </c>
      <c r="FC92">
        <v>2</v>
      </c>
      <c r="FD92">
        <v>2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1</v>
      </c>
      <c r="FK92">
        <v>0</v>
      </c>
      <c r="FL92">
        <v>1</v>
      </c>
      <c r="FM92">
        <v>0</v>
      </c>
      <c r="FN92">
        <v>0</v>
      </c>
      <c r="FO92">
        <v>2</v>
      </c>
      <c r="FP92">
        <v>2</v>
      </c>
      <c r="FQ92">
        <v>2</v>
      </c>
      <c r="FR92">
        <v>1</v>
      </c>
      <c r="FS92">
        <v>0</v>
      </c>
      <c r="FT92">
        <v>1</v>
      </c>
      <c r="FU92">
        <v>1</v>
      </c>
      <c r="FV92">
        <v>1</v>
      </c>
      <c r="FW92">
        <v>0</v>
      </c>
      <c r="FX92">
        <v>1</v>
      </c>
      <c r="FY92">
        <v>0</v>
      </c>
      <c r="FZ92">
        <v>1</v>
      </c>
      <c r="GA92">
        <v>0</v>
      </c>
      <c r="GB92">
        <v>1</v>
      </c>
      <c r="GC92">
        <v>2</v>
      </c>
      <c r="GD92">
        <v>1</v>
      </c>
      <c r="GE92">
        <v>0</v>
      </c>
      <c r="GF92">
        <v>0</v>
      </c>
      <c r="GG92">
        <v>2</v>
      </c>
      <c r="GH92">
        <v>1</v>
      </c>
      <c r="GI92">
        <v>1</v>
      </c>
      <c r="GJ92">
        <v>2</v>
      </c>
      <c r="GK92">
        <v>0</v>
      </c>
      <c r="GP92">
        <f t="shared" si="18"/>
        <v>278</v>
      </c>
      <c r="GQ92" s="2">
        <f t="shared" si="19"/>
        <v>0.73157894736842111</v>
      </c>
      <c r="GR92">
        <f t="shared" si="20"/>
        <v>121</v>
      </c>
      <c r="GS92" s="2">
        <f t="shared" si="21"/>
        <v>0.63684210526315788</v>
      </c>
      <c r="GT92">
        <f t="shared" si="22"/>
        <v>36</v>
      </c>
      <c r="GU92" s="2">
        <f t="shared" si="23"/>
        <v>0.18947368421052629</v>
      </c>
      <c r="GV92">
        <f t="shared" si="24"/>
        <v>33</v>
      </c>
      <c r="GW92" s="2">
        <f t="shared" si="25"/>
        <v>0.17368421052631577</v>
      </c>
      <c r="GX92">
        <f t="shared" si="26"/>
        <v>190</v>
      </c>
    </row>
    <row r="93" spans="1:206" x14ac:dyDescent="0.2">
      <c r="A93" s="3" t="s">
        <v>356</v>
      </c>
      <c r="B93" t="s">
        <v>264</v>
      </c>
      <c r="C93" s="9" t="s">
        <v>345</v>
      </c>
      <c r="D93">
        <v>2</v>
      </c>
      <c r="E93">
        <v>2</v>
      </c>
      <c r="F93">
        <v>2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1</v>
      </c>
      <c r="N93">
        <v>2</v>
      </c>
      <c r="O93">
        <v>2</v>
      </c>
      <c r="P93">
        <v>2</v>
      </c>
      <c r="Q93">
        <v>1</v>
      </c>
      <c r="R93">
        <v>2</v>
      </c>
      <c r="S93">
        <v>2</v>
      </c>
      <c r="T93">
        <v>2</v>
      </c>
      <c r="U93">
        <v>2</v>
      </c>
      <c r="V93">
        <v>2</v>
      </c>
      <c r="W93">
        <v>0</v>
      </c>
      <c r="X93">
        <v>1</v>
      </c>
      <c r="Y93">
        <v>2</v>
      </c>
      <c r="Z93">
        <v>2</v>
      </c>
      <c r="AA93">
        <v>1</v>
      </c>
      <c r="AB93">
        <v>2</v>
      </c>
      <c r="AC93">
        <v>1</v>
      </c>
      <c r="AD93">
        <v>2</v>
      </c>
      <c r="AE93">
        <v>2</v>
      </c>
      <c r="AF93">
        <v>2</v>
      </c>
      <c r="AG93">
        <v>1</v>
      </c>
      <c r="AH93">
        <v>2</v>
      </c>
      <c r="AI93">
        <v>2</v>
      </c>
      <c r="AJ93">
        <v>2</v>
      </c>
      <c r="AK93">
        <v>2</v>
      </c>
      <c r="AL93">
        <v>0</v>
      </c>
      <c r="AM93">
        <v>0</v>
      </c>
      <c r="AN93">
        <v>0</v>
      </c>
      <c r="AO93">
        <v>1</v>
      </c>
      <c r="AP93">
        <v>0</v>
      </c>
      <c r="AQ93">
        <v>0</v>
      </c>
      <c r="AR93">
        <v>0</v>
      </c>
      <c r="AS93">
        <v>1</v>
      </c>
      <c r="AT93">
        <v>2</v>
      </c>
      <c r="AU93">
        <v>1</v>
      </c>
      <c r="AV93">
        <v>1</v>
      </c>
      <c r="AW93">
        <v>2</v>
      </c>
      <c r="AX93">
        <v>0</v>
      </c>
      <c r="AY93">
        <v>2</v>
      </c>
      <c r="AZ93">
        <v>0</v>
      </c>
      <c r="BA93">
        <v>0</v>
      </c>
      <c r="BB93">
        <v>2</v>
      </c>
      <c r="BC93">
        <v>1</v>
      </c>
      <c r="BD93">
        <v>2</v>
      </c>
      <c r="BE93">
        <v>2</v>
      </c>
      <c r="BF93">
        <v>1</v>
      </c>
      <c r="BG93">
        <v>0</v>
      </c>
      <c r="BH93">
        <v>1</v>
      </c>
      <c r="BI93">
        <v>0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2</v>
      </c>
      <c r="BR93">
        <v>2</v>
      </c>
      <c r="BS93">
        <v>2</v>
      </c>
      <c r="BT93">
        <v>2</v>
      </c>
      <c r="BU93">
        <v>1</v>
      </c>
      <c r="BV93">
        <v>1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1</v>
      </c>
      <c r="CC93">
        <v>0</v>
      </c>
      <c r="CD93">
        <v>2</v>
      </c>
      <c r="CE93">
        <v>0</v>
      </c>
      <c r="CF93">
        <v>0</v>
      </c>
      <c r="CG93">
        <v>2</v>
      </c>
      <c r="CH93">
        <v>2</v>
      </c>
      <c r="CI93">
        <v>2</v>
      </c>
      <c r="CJ93">
        <v>2</v>
      </c>
      <c r="CK93">
        <v>2</v>
      </c>
      <c r="CL93">
        <v>2</v>
      </c>
      <c r="CM93">
        <v>2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2</v>
      </c>
      <c r="CT93">
        <v>2</v>
      </c>
      <c r="CU93">
        <v>1</v>
      </c>
      <c r="CV93">
        <v>2</v>
      </c>
      <c r="CW93">
        <v>2</v>
      </c>
      <c r="CX93">
        <v>2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1</v>
      </c>
      <c r="DI93">
        <v>2</v>
      </c>
      <c r="DJ93">
        <v>2</v>
      </c>
      <c r="DK93">
        <v>2</v>
      </c>
      <c r="DL93">
        <v>2</v>
      </c>
      <c r="DM93">
        <v>2</v>
      </c>
      <c r="DN93">
        <v>2</v>
      </c>
      <c r="DO93">
        <v>2</v>
      </c>
      <c r="DP93">
        <v>2</v>
      </c>
      <c r="DQ93">
        <v>0</v>
      </c>
      <c r="DR93">
        <v>2</v>
      </c>
      <c r="DS93">
        <v>0</v>
      </c>
      <c r="DT93">
        <v>2</v>
      </c>
      <c r="DU93">
        <v>2</v>
      </c>
      <c r="DV93">
        <v>2</v>
      </c>
      <c r="DW93">
        <v>2</v>
      </c>
      <c r="DX93">
        <v>2</v>
      </c>
      <c r="DY93">
        <v>1</v>
      </c>
      <c r="DZ93">
        <v>0</v>
      </c>
      <c r="EA93">
        <v>0</v>
      </c>
      <c r="EB93">
        <v>0</v>
      </c>
      <c r="EC93">
        <v>1</v>
      </c>
      <c r="ED93">
        <v>0</v>
      </c>
      <c r="EE93">
        <v>2</v>
      </c>
      <c r="EF93">
        <v>1</v>
      </c>
      <c r="EG93">
        <v>2</v>
      </c>
      <c r="EH93">
        <v>0</v>
      </c>
      <c r="EI93">
        <v>1</v>
      </c>
      <c r="EJ93">
        <v>1</v>
      </c>
      <c r="EK93">
        <v>0</v>
      </c>
      <c r="EL93">
        <v>1</v>
      </c>
      <c r="EM93">
        <v>1</v>
      </c>
      <c r="EN93">
        <v>0</v>
      </c>
      <c r="EO93">
        <v>0</v>
      </c>
      <c r="EP93">
        <v>0</v>
      </c>
      <c r="EQ93">
        <v>0</v>
      </c>
      <c r="ER93">
        <v>1</v>
      </c>
      <c r="ES93">
        <v>0</v>
      </c>
      <c r="ET93">
        <v>1</v>
      </c>
      <c r="EU93">
        <v>2</v>
      </c>
      <c r="EV93">
        <v>2</v>
      </c>
      <c r="EW93">
        <v>2</v>
      </c>
      <c r="EX93">
        <v>1</v>
      </c>
      <c r="EY93">
        <v>1</v>
      </c>
      <c r="EZ93">
        <v>2</v>
      </c>
      <c r="FA93">
        <v>1</v>
      </c>
      <c r="FB93">
        <v>2</v>
      </c>
      <c r="FC93">
        <v>2</v>
      </c>
      <c r="FD93">
        <v>2</v>
      </c>
      <c r="FE93">
        <v>2</v>
      </c>
      <c r="FF93">
        <v>2</v>
      </c>
      <c r="FG93">
        <v>2</v>
      </c>
      <c r="FH93">
        <v>0</v>
      </c>
      <c r="FI93">
        <v>0</v>
      </c>
      <c r="FJ93">
        <v>2</v>
      </c>
      <c r="FK93">
        <v>0</v>
      </c>
      <c r="FL93">
        <v>0</v>
      </c>
      <c r="FM93">
        <v>0</v>
      </c>
      <c r="FN93">
        <v>0</v>
      </c>
      <c r="FO93">
        <v>1</v>
      </c>
      <c r="FP93">
        <v>2</v>
      </c>
      <c r="FQ93">
        <v>2</v>
      </c>
      <c r="FR93">
        <v>1</v>
      </c>
      <c r="FS93">
        <v>0</v>
      </c>
      <c r="FT93">
        <v>1</v>
      </c>
      <c r="FU93">
        <v>1</v>
      </c>
      <c r="FV93">
        <v>2</v>
      </c>
      <c r="FW93">
        <v>2</v>
      </c>
      <c r="FX93">
        <v>2</v>
      </c>
      <c r="FY93">
        <v>1</v>
      </c>
      <c r="FZ93">
        <v>1</v>
      </c>
      <c r="GA93">
        <v>2</v>
      </c>
      <c r="GB93">
        <v>1</v>
      </c>
      <c r="GC93">
        <v>2</v>
      </c>
      <c r="GD93">
        <v>2</v>
      </c>
      <c r="GE93">
        <v>1</v>
      </c>
      <c r="GF93">
        <v>0</v>
      </c>
      <c r="GG93">
        <v>1</v>
      </c>
      <c r="GH93">
        <v>2</v>
      </c>
      <c r="GI93">
        <v>1</v>
      </c>
      <c r="GJ93">
        <v>2</v>
      </c>
      <c r="GK93">
        <v>0</v>
      </c>
      <c r="GP93">
        <f t="shared" si="18"/>
        <v>248</v>
      </c>
      <c r="GQ93" s="2">
        <f t="shared" si="19"/>
        <v>0.65263157894736834</v>
      </c>
      <c r="GR93">
        <f t="shared" si="20"/>
        <v>103</v>
      </c>
      <c r="GS93" s="2">
        <f t="shared" si="21"/>
        <v>0.54210526315789476</v>
      </c>
      <c r="GT93">
        <f t="shared" si="22"/>
        <v>42</v>
      </c>
      <c r="GU93" s="2">
        <f t="shared" si="23"/>
        <v>0.22105263157894736</v>
      </c>
      <c r="GV93">
        <f t="shared" si="24"/>
        <v>45</v>
      </c>
      <c r="GW93" s="2">
        <f t="shared" si="25"/>
        <v>0.23684210526315791</v>
      </c>
      <c r="GX93">
        <f t="shared" si="26"/>
        <v>190</v>
      </c>
    </row>
    <row r="94" spans="1:206" x14ac:dyDescent="0.2">
      <c r="A94" s="3" t="s">
        <v>356</v>
      </c>
      <c r="B94" t="s">
        <v>256</v>
      </c>
      <c r="C94" s="9" t="s">
        <v>367</v>
      </c>
      <c r="D94">
        <v>2</v>
      </c>
      <c r="E94">
        <v>2</v>
      </c>
      <c r="F94">
        <v>2</v>
      </c>
      <c r="G94">
        <v>2</v>
      </c>
      <c r="H94">
        <v>2</v>
      </c>
      <c r="I94">
        <v>1</v>
      </c>
      <c r="J94">
        <v>2</v>
      </c>
      <c r="K94">
        <v>2</v>
      </c>
      <c r="L94">
        <v>2</v>
      </c>
      <c r="M94">
        <v>2</v>
      </c>
      <c r="N94">
        <v>1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1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1</v>
      </c>
      <c r="AH94">
        <v>2</v>
      </c>
      <c r="AI94">
        <v>2</v>
      </c>
      <c r="AJ94">
        <v>2</v>
      </c>
      <c r="AK94">
        <v>0</v>
      </c>
      <c r="AL94">
        <v>1</v>
      </c>
      <c r="AM94">
        <v>0</v>
      </c>
      <c r="AN94">
        <v>0</v>
      </c>
      <c r="AO94">
        <v>1</v>
      </c>
      <c r="AP94">
        <v>2</v>
      </c>
      <c r="AQ94">
        <v>2</v>
      </c>
      <c r="AR94">
        <v>2</v>
      </c>
      <c r="AS94">
        <v>1</v>
      </c>
      <c r="AT94">
        <v>2</v>
      </c>
      <c r="AU94">
        <v>0</v>
      </c>
      <c r="AV94">
        <v>1</v>
      </c>
      <c r="AW94">
        <v>2</v>
      </c>
      <c r="AX94">
        <v>2</v>
      </c>
      <c r="AY94">
        <v>2</v>
      </c>
      <c r="AZ94">
        <v>0</v>
      </c>
      <c r="BA94">
        <v>2</v>
      </c>
      <c r="BB94">
        <v>2</v>
      </c>
      <c r="BC94">
        <v>2</v>
      </c>
      <c r="BD94">
        <v>2</v>
      </c>
      <c r="BE94">
        <v>1</v>
      </c>
      <c r="BF94">
        <v>1</v>
      </c>
      <c r="BG94">
        <v>1</v>
      </c>
      <c r="BH94">
        <v>1</v>
      </c>
      <c r="BI94">
        <v>1</v>
      </c>
      <c r="BJ94">
        <v>1</v>
      </c>
      <c r="BK94">
        <v>1</v>
      </c>
      <c r="BL94">
        <v>1</v>
      </c>
      <c r="BM94">
        <v>2</v>
      </c>
      <c r="BN94">
        <v>2</v>
      </c>
      <c r="BO94">
        <v>1</v>
      </c>
      <c r="BP94">
        <v>2</v>
      </c>
      <c r="BQ94">
        <v>2</v>
      </c>
      <c r="BR94">
        <v>2</v>
      </c>
      <c r="BS94">
        <v>2</v>
      </c>
      <c r="BT94">
        <v>2</v>
      </c>
      <c r="BU94">
        <v>1</v>
      </c>
      <c r="BV94">
        <v>0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2</v>
      </c>
      <c r="CC94">
        <v>1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2</v>
      </c>
      <c r="CN94">
        <v>0</v>
      </c>
      <c r="CO94">
        <v>2</v>
      </c>
      <c r="CP94">
        <v>2</v>
      </c>
      <c r="CQ94">
        <v>0</v>
      </c>
      <c r="CR94">
        <v>0</v>
      </c>
      <c r="CS94">
        <v>2</v>
      </c>
      <c r="CT94">
        <v>1</v>
      </c>
      <c r="CU94">
        <v>1</v>
      </c>
      <c r="CV94">
        <v>2</v>
      </c>
      <c r="CW94">
        <v>2</v>
      </c>
      <c r="CX94">
        <v>2</v>
      </c>
      <c r="CY94">
        <v>2</v>
      </c>
      <c r="CZ94">
        <v>2</v>
      </c>
      <c r="DA94">
        <v>2</v>
      </c>
      <c r="DB94">
        <v>2</v>
      </c>
      <c r="DC94">
        <v>2</v>
      </c>
      <c r="DD94">
        <v>2</v>
      </c>
      <c r="DE94">
        <v>2</v>
      </c>
      <c r="DF94">
        <v>2</v>
      </c>
      <c r="DG94">
        <v>2</v>
      </c>
      <c r="DH94">
        <v>2</v>
      </c>
      <c r="DI94">
        <v>2</v>
      </c>
      <c r="DJ94">
        <v>2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0</v>
      </c>
      <c r="DQ94">
        <v>1</v>
      </c>
      <c r="DR94">
        <v>2</v>
      </c>
      <c r="DS94">
        <v>2</v>
      </c>
      <c r="DT94">
        <v>2</v>
      </c>
      <c r="DU94">
        <v>2</v>
      </c>
      <c r="DV94">
        <v>2</v>
      </c>
      <c r="DW94">
        <v>2</v>
      </c>
      <c r="DX94">
        <v>2</v>
      </c>
      <c r="DY94">
        <v>0</v>
      </c>
      <c r="DZ94">
        <v>0</v>
      </c>
      <c r="EA94">
        <v>0</v>
      </c>
      <c r="EB94">
        <v>2</v>
      </c>
      <c r="EC94">
        <v>0</v>
      </c>
      <c r="ED94">
        <v>1</v>
      </c>
      <c r="EE94">
        <v>2</v>
      </c>
      <c r="EF94">
        <v>0</v>
      </c>
      <c r="EG94">
        <v>2</v>
      </c>
      <c r="EH94">
        <v>1</v>
      </c>
      <c r="EI94">
        <v>1</v>
      </c>
      <c r="EJ94">
        <v>2</v>
      </c>
      <c r="EK94">
        <v>1</v>
      </c>
      <c r="EL94">
        <v>0</v>
      </c>
      <c r="EM94">
        <v>2</v>
      </c>
      <c r="EN94">
        <v>1</v>
      </c>
      <c r="EO94">
        <v>2</v>
      </c>
      <c r="EP94">
        <v>2</v>
      </c>
      <c r="EQ94">
        <v>1</v>
      </c>
      <c r="ER94">
        <v>0</v>
      </c>
      <c r="ES94">
        <v>1</v>
      </c>
      <c r="ET94">
        <v>2</v>
      </c>
      <c r="EU94">
        <v>1</v>
      </c>
      <c r="EV94">
        <v>2</v>
      </c>
      <c r="EW94">
        <v>2</v>
      </c>
      <c r="EX94">
        <v>2</v>
      </c>
      <c r="EY94">
        <v>2</v>
      </c>
      <c r="EZ94">
        <v>2</v>
      </c>
      <c r="FA94">
        <v>1</v>
      </c>
      <c r="FB94">
        <v>2</v>
      </c>
      <c r="FC94">
        <v>2</v>
      </c>
      <c r="FD94">
        <v>2</v>
      </c>
      <c r="FE94">
        <v>2</v>
      </c>
      <c r="FF94">
        <v>2</v>
      </c>
      <c r="FG94">
        <v>2</v>
      </c>
      <c r="FH94">
        <v>2</v>
      </c>
      <c r="FI94">
        <v>2</v>
      </c>
      <c r="FJ94">
        <v>2</v>
      </c>
      <c r="FK94">
        <v>2</v>
      </c>
      <c r="FL94">
        <v>1</v>
      </c>
      <c r="FM94">
        <v>2</v>
      </c>
      <c r="FN94">
        <v>2</v>
      </c>
      <c r="FO94">
        <v>2</v>
      </c>
      <c r="FP94">
        <v>2</v>
      </c>
      <c r="FQ94">
        <v>2</v>
      </c>
      <c r="FR94">
        <v>2</v>
      </c>
      <c r="FS94">
        <v>0</v>
      </c>
      <c r="FT94">
        <v>1</v>
      </c>
      <c r="FU94">
        <v>1</v>
      </c>
      <c r="FV94">
        <v>2</v>
      </c>
      <c r="FW94">
        <v>2</v>
      </c>
      <c r="FX94">
        <v>2</v>
      </c>
      <c r="FY94">
        <v>2</v>
      </c>
      <c r="FZ94">
        <v>2</v>
      </c>
      <c r="GA94">
        <v>2</v>
      </c>
      <c r="GB94">
        <v>2</v>
      </c>
      <c r="GC94">
        <v>2</v>
      </c>
      <c r="GD94">
        <v>2</v>
      </c>
      <c r="GE94">
        <v>0</v>
      </c>
      <c r="GF94">
        <v>2</v>
      </c>
      <c r="GG94">
        <v>2</v>
      </c>
      <c r="GH94">
        <v>2</v>
      </c>
      <c r="GI94">
        <v>2</v>
      </c>
      <c r="GJ94">
        <v>2</v>
      </c>
      <c r="GK94">
        <v>2</v>
      </c>
      <c r="GP94">
        <f t="shared" si="18"/>
        <v>308</v>
      </c>
      <c r="GQ94" s="2">
        <f t="shared" si="19"/>
        <v>0.81052631578947365</v>
      </c>
      <c r="GR94">
        <f t="shared" si="20"/>
        <v>137</v>
      </c>
      <c r="GS94" s="2">
        <f t="shared" si="21"/>
        <v>0.72105263157894739</v>
      </c>
      <c r="GT94">
        <f t="shared" si="22"/>
        <v>34</v>
      </c>
      <c r="GU94" s="2">
        <f t="shared" si="23"/>
        <v>0.17894736842105263</v>
      </c>
      <c r="GV94">
        <f t="shared" si="24"/>
        <v>19</v>
      </c>
      <c r="GW94" s="2">
        <f t="shared" si="25"/>
        <v>0.1</v>
      </c>
      <c r="GX94">
        <f t="shared" si="26"/>
        <v>190</v>
      </c>
    </row>
    <row r="95" spans="1:206" x14ac:dyDescent="0.2">
      <c r="A95" s="5" t="s">
        <v>358</v>
      </c>
      <c r="B95" t="s">
        <v>346</v>
      </c>
      <c r="C95" s="9" t="s">
        <v>347</v>
      </c>
      <c r="D95">
        <v>2</v>
      </c>
      <c r="E95">
        <v>2</v>
      </c>
      <c r="F95">
        <v>2</v>
      </c>
      <c r="G95">
        <v>2</v>
      </c>
      <c r="H95">
        <v>2</v>
      </c>
      <c r="I95">
        <v>1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1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0</v>
      </c>
      <c r="AM95">
        <v>2</v>
      </c>
      <c r="AN95">
        <v>2</v>
      </c>
      <c r="AO95">
        <v>1</v>
      </c>
      <c r="AP95">
        <v>0</v>
      </c>
      <c r="AQ95">
        <v>1</v>
      </c>
      <c r="AR95">
        <v>1</v>
      </c>
      <c r="AS95">
        <v>1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1</v>
      </c>
      <c r="BB95">
        <v>2</v>
      </c>
      <c r="BC95">
        <v>0</v>
      </c>
      <c r="BD95">
        <v>2</v>
      </c>
      <c r="BE95">
        <v>2</v>
      </c>
      <c r="BF95">
        <v>1</v>
      </c>
      <c r="BG95">
        <v>2</v>
      </c>
      <c r="BH95">
        <v>1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0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1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1</v>
      </c>
      <c r="CC95">
        <v>2</v>
      </c>
      <c r="CD95">
        <v>2</v>
      </c>
      <c r="CE95">
        <v>2</v>
      </c>
      <c r="CF95">
        <v>2</v>
      </c>
      <c r="CG95">
        <v>2</v>
      </c>
      <c r="CH95">
        <v>2</v>
      </c>
      <c r="CI95">
        <v>2</v>
      </c>
      <c r="CJ95">
        <v>0</v>
      </c>
      <c r="CK95">
        <v>1</v>
      </c>
      <c r="CL95">
        <v>2</v>
      </c>
      <c r="CM95">
        <v>2</v>
      </c>
      <c r="CN95">
        <v>2</v>
      </c>
      <c r="CO95">
        <v>2</v>
      </c>
      <c r="CP95">
        <v>2</v>
      </c>
      <c r="CQ95">
        <v>0</v>
      </c>
      <c r="CR95">
        <v>0</v>
      </c>
      <c r="CS95">
        <v>2</v>
      </c>
      <c r="CT95">
        <v>2</v>
      </c>
      <c r="CU95">
        <v>0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1</v>
      </c>
      <c r="DG95">
        <v>2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0</v>
      </c>
      <c r="DO95">
        <v>2</v>
      </c>
      <c r="DP95">
        <v>2</v>
      </c>
      <c r="DQ95">
        <v>2</v>
      </c>
      <c r="DR95">
        <v>2</v>
      </c>
      <c r="DS95">
        <v>0</v>
      </c>
      <c r="DT95">
        <v>2</v>
      </c>
      <c r="DU95">
        <v>2</v>
      </c>
      <c r="DV95">
        <v>2</v>
      </c>
      <c r="DW95">
        <v>2</v>
      </c>
      <c r="DX95">
        <v>2</v>
      </c>
      <c r="DY95">
        <v>0</v>
      </c>
      <c r="DZ95">
        <v>1</v>
      </c>
      <c r="EA95">
        <v>2</v>
      </c>
      <c r="EB95">
        <v>0</v>
      </c>
      <c r="EC95">
        <v>1</v>
      </c>
      <c r="ED95">
        <v>1</v>
      </c>
      <c r="EE95">
        <v>2</v>
      </c>
      <c r="EF95">
        <v>2</v>
      </c>
      <c r="EG95">
        <v>2</v>
      </c>
      <c r="EH95">
        <v>1</v>
      </c>
      <c r="EI95">
        <v>1</v>
      </c>
      <c r="EJ95">
        <v>1</v>
      </c>
      <c r="EK95">
        <v>0</v>
      </c>
      <c r="EL95">
        <v>1</v>
      </c>
      <c r="EM95">
        <v>2</v>
      </c>
      <c r="EN95">
        <v>0</v>
      </c>
      <c r="EO95">
        <v>2</v>
      </c>
      <c r="EP95">
        <v>2</v>
      </c>
      <c r="EQ95">
        <v>2</v>
      </c>
      <c r="ER95">
        <v>1</v>
      </c>
      <c r="ES95">
        <v>1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2</v>
      </c>
      <c r="FC95">
        <v>2</v>
      </c>
      <c r="FD95">
        <v>2</v>
      </c>
      <c r="FE95">
        <v>2</v>
      </c>
      <c r="FF95">
        <v>1</v>
      </c>
      <c r="FG95">
        <v>0</v>
      </c>
      <c r="FH95">
        <v>1</v>
      </c>
      <c r="FI95">
        <v>1</v>
      </c>
      <c r="FJ95">
        <v>2</v>
      </c>
      <c r="FK95">
        <v>0</v>
      </c>
      <c r="FL95">
        <v>2</v>
      </c>
      <c r="FM95">
        <v>0</v>
      </c>
      <c r="FN95">
        <v>0</v>
      </c>
      <c r="FO95">
        <v>1</v>
      </c>
      <c r="FP95">
        <v>2</v>
      </c>
      <c r="FQ95">
        <v>2</v>
      </c>
      <c r="FR95">
        <v>1</v>
      </c>
      <c r="FS95">
        <v>0</v>
      </c>
      <c r="FT95">
        <v>1</v>
      </c>
      <c r="FU95">
        <v>2</v>
      </c>
      <c r="FV95">
        <v>1</v>
      </c>
      <c r="FW95">
        <v>1</v>
      </c>
      <c r="FX95">
        <v>2</v>
      </c>
      <c r="FY95">
        <v>0</v>
      </c>
      <c r="FZ95">
        <v>1</v>
      </c>
      <c r="GA95">
        <v>2</v>
      </c>
      <c r="GB95">
        <v>1</v>
      </c>
      <c r="GC95">
        <v>2</v>
      </c>
      <c r="GD95">
        <v>2</v>
      </c>
      <c r="GE95">
        <v>2</v>
      </c>
      <c r="GF95">
        <v>1</v>
      </c>
      <c r="GG95">
        <v>1</v>
      </c>
      <c r="GH95">
        <v>2</v>
      </c>
      <c r="GI95">
        <v>2</v>
      </c>
      <c r="GJ95">
        <v>2</v>
      </c>
      <c r="GK95">
        <v>0</v>
      </c>
      <c r="GP95">
        <f t="shared" si="18"/>
        <v>297</v>
      </c>
      <c r="GQ95" s="2">
        <f t="shared" si="19"/>
        <v>0.78157894736842115</v>
      </c>
      <c r="GR95">
        <f t="shared" si="20"/>
        <v>129</v>
      </c>
      <c r="GS95" s="2">
        <f t="shared" si="21"/>
        <v>0.67894736842105263</v>
      </c>
      <c r="GT95">
        <f t="shared" si="22"/>
        <v>39</v>
      </c>
      <c r="GU95" s="2">
        <f t="shared" si="23"/>
        <v>0.20526315789473684</v>
      </c>
      <c r="GV95">
        <f t="shared" si="24"/>
        <v>22</v>
      </c>
      <c r="GW95" s="2">
        <f t="shared" si="25"/>
        <v>0.11578947368421053</v>
      </c>
      <c r="GX95">
        <f t="shared" si="26"/>
        <v>190</v>
      </c>
    </row>
    <row r="96" spans="1:206" x14ac:dyDescent="0.2">
      <c r="A96" s="3" t="s">
        <v>356</v>
      </c>
      <c r="B96" t="s">
        <v>279</v>
      </c>
      <c r="C96" s="9" t="s">
        <v>348</v>
      </c>
      <c r="D96">
        <v>2</v>
      </c>
      <c r="E96">
        <v>2</v>
      </c>
      <c r="F96">
        <v>1</v>
      </c>
      <c r="G96">
        <v>2</v>
      </c>
      <c r="H96">
        <v>2</v>
      </c>
      <c r="I96">
        <v>1</v>
      </c>
      <c r="J96">
        <v>2</v>
      </c>
      <c r="K96">
        <v>2</v>
      </c>
      <c r="L96">
        <v>2</v>
      </c>
      <c r="M96">
        <v>2</v>
      </c>
      <c r="N96">
        <v>1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1</v>
      </c>
      <c r="AI96">
        <v>2</v>
      </c>
      <c r="AJ96">
        <v>2</v>
      </c>
      <c r="AK96">
        <v>2</v>
      </c>
      <c r="AL96">
        <v>2</v>
      </c>
      <c r="AM96">
        <v>0</v>
      </c>
      <c r="AN96">
        <v>0</v>
      </c>
      <c r="AO96">
        <v>1</v>
      </c>
      <c r="AP96">
        <v>1</v>
      </c>
      <c r="AQ96">
        <v>0</v>
      </c>
      <c r="AR96">
        <v>1</v>
      </c>
      <c r="AS96">
        <v>1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0</v>
      </c>
      <c r="BA96">
        <v>2</v>
      </c>
      <c r="BB96">
        <v>1</v>
      </c>
      <c r="BC96">
        <v>1</v>
      </c>
      <c r="BD96">
        <v>1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2</v>
      </c>
      <c r="BK96">
        <v>2</v>
      </c>
      <c r="BL96">
        <v>1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0</v>
      </c>
      <c r="BV96">
        <v>2</v>
      </c>
      <c r="BW96">
        <v>2</v>
      </c>
      <c r="BX96">
        <v>2</v>
      </c>
      <c r="BY96">
        <v>1</v>
      </c>
      <c r="BZ96">
        <v>2</v>
      </c>
      <c r="CA96">
        <v>2</v>
      </c>
      <c r="CB96">
        <v>1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2</v>
      </c>
      <c r="CP96">
        <v>2</v>
      </c>
      <c r="CQ96">
        <v>0</v>
      </c>
      <c r="CR96">
        <v>0</v>
      </c>
      <c r="CS96">
        <v>2</v>
      </c>
      <c r="CT96">
        <v>2</v>
      </c>
      <c r="CU96">
        <v>1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1</v>
      </c>
      <c r="DD96">
        <v>1</v>
      </c>
      <c r="DE96">
        <v>2</v>
      </c>
      <c r="DF96">
        <v>1</v>
      </c>
      <c r="DG96">
        <v>2</v>
      </c>
      <c r="DH96">
        <v>2</v>
      </c>
      <c r="DI96">
        <v>2</v>
      </c>
      <c r="DJ96">
        <v>1</v>
      </c>
      <c r="DK96">
        <v>2</v>
      </c>
      <c r="DL96">
        <v>2</v>
      </c>
      <c r="DM96">
        <v>0</v>
      </c>
      <c r="DN96">
        <v>1</v>
      </c>
      <c r="DO96">
        <v>2</v>
      </c>
      <c r="DP96">
        <v>2</v>
      </c>
      <c r="DQ96">
        <v>0</v>
      </c>
      <c r="DR96">
        <v>2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1</v>
      </c>
      <c r="DY96">
        <v>1</v>
      </c>
      <c r="DZ96">
        <v>0</v>
      </c>
      <c r="EA96">
        <v>0</v>
      </c>
      <c r="EB96">
        <v>0</v>
      </c>
      <c r="EC96">
        <v>0</v>
      </c>
      <c r="ED96">
        <v>1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1</v>
      </c>
      <c r="EM96">
        <v>2</v>
      </c>
      <c r="EN96">
        <v>0</v>
      </c>
      <c r="EO96">
        <v>0</v>
      </c>
      <c r="EP96">
        <v>1</v>
      </c>
      <c r="EQ96">
        <v>0</v>
      </c>
      <c r="ER96">
        <v>1</v>
      </c>
      <c r="ES96">
        <v>0</v>
      </c>
      <c r="ET96">
        <v>2</v>
      </c>
      <c r="EU96">
        <v>2</v>
      </c>
      <c r="EV96">
        <v>2</v>
      </c>
      <c r="EW96">
        <v>0</v>
      </c>
      <c r="EX96">
        <v>2</v>
      </c>
      <c r="EY96">
        <v>2</v>
      </c>
      <c r="EZ96">
        <v>2</v>
      </c>
      <c r="FA96">
        <v>2</v>
      </c>
      <c r="FB96">
        <v>2</v>
      </c>
      <c r="FC96">
        <v>2</v>
      </c>
      <c r="FD96">
        <v>2</v>
      </c>
      <c r="FE96">
        <v>2</v>
      </c>
      <c r="FF96">
        <v>2</v>
      </c>
      <c r="FG96">
        <v>2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1</v>
      </c>
      <c r="FP96">
        <v>2</v>
      </c>
      <c r="FQ96">
        <v>2</v>
      </c>
      <c r="FR96">
        <v>2</v>
      </c>
      <c r="FS96">
        <v>0</v>
      </c>
      <c r="FT96">
        <v>0</v>
      </c>
      <c r="FU96">
        <v>2</v>
      </c>
      <c r="FV96">
        <v>1</v>
      </c>
      <c r="FW96">
        <v>1</v>
      </c>
      <c r="FX96">
        <v>2</v>
      </c>
      <c r="FY96">
        <v>1</v>
      </c>
      <c r="FZ96">
        <v>1</v>
      </c>
      <c r="GA96">
        <v>2</v>
      </c>
      <c r="GB96">
        <v>1</v>
      </c>
      <c r="GC96">
        <v>1</v>
      </c>
      <c r="GD96">
        <v>2</v>
      </c>
      <c r="GE96">
        <v>0</v>
      </c>
      <c r="GF96">
        <v>2</v>
      </c>
      <c r="GG96">
        <v>2</v>
      </c>
      <c r="GH96">
        <v>2</v>
      </c>
      <c r="GI96">
        <v>0</v>
      </c>
      <c r="GJ96">
        <v>2</v>
      </c>
      <c r="GK96">
        <v>2</v>
      </c>
      <c r="GP96">
        <f t="shared" si="18"/>
        <v>259</v>
      </c>
      <c r="GQ96" s="2">
        <f t="shared" si="19"/>
        <v>0.68157894736842106</v>
      </c>
      <c r="GR96">
        <f t="shared" si="20"/>
        <v>111</v>
      </c>
      <c r="GS96" s="2">
        <f t="shared" si="21"/>
        <v>0.5842105263157894</v>
      </c>
      <c r="GT96">
        <f t="shared" si="22"/>
        <v>37</v>
      </c>
      <c r="GU96" s="2">
        <f t="shared" si="23"/>
        <v>0.19473684210526315</v>
      </c>
      <c r="GV96">
        <f t="shared" si="24"/>
        <v>42</v>
      </c>
      <c r="GW96" s="2">
        <f t="shared" si="25"/>
        <v>0.22105263157894736</v>
      </c>
      <c r="GX96">
        <f t="shared" si="26"/>
        <v>190</v>
      </c>
    </row>
    <row r="97" spans="1:206" x14ac:dyDescent="0.2">
      <c r="A97" s="3" t="s">
        <v>356</v>
      </c>
      <c r="B97" t="s">
        <v>256</v>
      </c>
      <c r="C97" s="9" t="s">
        <v>368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0</v>
      </c>
      <c r="AS97">
        <v>2</v>
      </c>
      <c r="AT97">
        <v>2</v>
      </c>
      <c r="AU97">
        <v>0</v>
      </c>
      <c r="AV97">
        <v>2</v>
      </c>
      <c r="AW97">
        <v>2</v>
      </c>
      <c r="AX97">
        <v>0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2</v>
      </c>
      <c r="BE97">
        <v>2</v>
      </c>
      <c r="BF97">
        <v>2</v>
      </c>
      <c r="BG97">
        <v>2</v>
      </c>
      <c r="BH97">
        <v>2</v>
      </c>
      <c r="BI97">
        <v>2</v>
      </c>
      <c r="BJ97">
        <v>2</v>
      </c>
      <c r="BK97">
        <v>2</v>
      </c>
      <c r="BL97">
        <v>1</v>
      </c>
      <c r="BM97">
        <v>2</v>
      </c>
      <c r="BN97">
        <v>2</v>
      </c>
      <c r="BO97">
        <v>0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2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2</v>
      </c>
      <c r="DS97">
        <v>2</v>
      </c>
      <c r="DT97">
        <v>2</v>
      </c>
      <c r="DU97">
        <v>2</v>
      </c>
      <c r="DV97">
        <v>2</v>
      </c>
      <c r="DW97">
        <v>2</v>
      </c>
      <c r="DX97">
        <v>2</v>
      </c>
      <c r="DY97">
        <v>1</v>
      </c>
      <c r="DZ97">
        <v>2</v>
      </c>
      <c r="EA97">
        <v>2</v>
      </c>
      <c r="EB97">
        <v>0</v>
      </c>
      <c r="EC97">
        <v>2</v>
      </c>
      <c r="ED97">
        <v>2</v>
      </c>
      <c r="EE97">
        <v>2</v>
      </c>
      <c r="EF97">
        <v>2</v>
      </c>
      <c r="EG97">
        <v>2</v>
      </c>
      <c r="EH97">
        <v>0</v>
      </c>
      <c r="EI97">
        <v>2</v>
      </c>
      <c r="EJ97">
        <v>2</v>
      </c>
      <c r="EK97">
        <v>0</v>
      </c>
      <c r="EL97">
        <v>1</v>
      </c>
      <c r="EM97">
        <v>2</v>
      </c>
      <c r="EN97">
        <v>2</v>
      </c>
      <c r="EO97">
        <v>2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2</v>
      </c>
      <c r="FH97">
        <v>2</v>
      </c>
      <c r="FI97">
        <v>2</v>
      </c>
      <c r="FJ97">
        <v>0</v>
      </c>
      <c r="FK97">
        <v>2</v>
      </c>
      <c r="FL97">
        <v>2</v>
      </c>
      <c r="FM97">
        <v>2</v>
      </c>
      <c r="FN97">
        <v>2</v>
      </c>
      <c r="FO97">
        <v>2</v>
      </c>
      <c r="FP97">
        <v>2</v>
      </c>
      <c r="FQ97">
        <v>2</v>
      </c>
      <c r="FR97">
        <v>2</v>
      </c>
      <c r="FS97">
        <v>0</v>
      </c>
      <c r="FT97">
        <v>1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2</v>
      </c>
      <c r="GE97">
        <v>2</v>
      </c>
      <c r="GF97">
        <v>2</v>
      </c>
      <c r="GG97">
        <v>2</v>
      </c>
      <c r="GH97">
        <v>2</v>
      </c>
      <c r="GI97">
        <v>2</v>
      </c>
      <c r="GJ97">
        <v>2</v>
      </c>
      <c r="GK97">
        <v>2</v>
      </c>
      <c r="GP97">
        <f t="shared" si="18"/>
        <v>340</v>
      </c>
      <c r="GQ97" s="2">
        <f t="shared" si="19"/>
        <v>0.89473684210526316</v>
      </c>
      <c r="GR97">
        <f t="shared" si="20"/>
        <v>168</v>
      </c>
      <c r="GS97" s="2">
        <f t="shared" si="21"/>
        <v>0.88421052631578945</v>
      </c>
      <c r="GT97">
        <f t="shared" si="22"/>
        <v>4</v>
      </c>
      <c r="GU97" s="2">
        <f t="shared" si="23"/>
        <v>2.1052631578947368E-2</v>
      </c>
      <c r="GV97">
        <f t="shared" si="24"/>
        <v>18</v>
      </c>
      <c r="GW97" s="2">
        <f t="shared" si="25"/>
        <v>9.4736842105263147E-2</v>
      </c>
      <c r="GX97">
        <f t="shared" si="26"/>
        <v>190</v>
      </c>
    </row>
    <row r="98" spans="1:206" x14ac:dyDescent="0.2">
      <c r="A98" s="3" t="s">
        <v>356</v>
      </c>
      <c r="B98" t="s">
        <v>256</v>
      </c>
      <c r="C98" s="9" t="s">
        <v>349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2</v>
      </c>
      <c r="AL98">
        <v>2</v>
      </c>
      <c r="AM98">
        <v>2</v>
      </c>
      <c r="AN98">
        <v>2</v>
      </c>
      <c r="AO98">
        <v>2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2</v>
      </c>
      <c r="AV98">
        <v>2</v>
      </c>
      <c r="AW98">
        <v>2</v>
      </c>
      <c r="AX98">
        <v>2</v>
      </c>
      <c r="AY98">
        <v>2</v>
      </c>
      <c r="AZ98">
        <v>0</v>
      </c>
      <c r="BA98">
        <v>2</v>
      </c>
      <c r="BB98">
        <v>2</v>
      </c>
      <c r="BC98">
        <v>2</v>
      </c>
      <c r="BD98">
        <v>2</v>
      </c>
      <c r="BE98">
        <v>2</v>
      </c>
      <c r="BF98">
        <v>1</v>
      </c>
      <c r="BG98">
        <v>2</v>
      </c>
      <c r="BH98">
        <v>2</v>
      </c>
      <c r="BI98">
        <v>2</v>
      </c>
      <c r="BJ98">
        <v>1</v>
      </c>
      <c r="BK98">
        <v>2</v>
      </c>
      <c r="BL98">
        <v>1</v>
      </c>
      <c r="BM98">
        <v>2</v>
      </c>
      <c r="BN98">
        <v>2</v>
      </c>
      <c r="BO98">
        <v>2</v>
      </c>
      <c r="BP98">
        <v>2</v>
      </c>
      <c r="BQ98">
        <v>2</v>
      </c>
      <c r="BR98">
        <v>2</v>
      </c>
      <c r="BS98">
        <v>2</v>
      </c>
      <c r="BT98">
        <v>2</v>
      </c>
      <c r="BU98">
        <v>0</v>
      </c>
      <c r="BV98">
        <v>2</v>
      </c>
      <c r="BW98">
        <v>2</v>
      </c>
      <c r="BX98">
        <v>2</v>
      </c>
      <c r="BY98">
        <v>2</v>
      </c>
      <c r="BZ98">
        <v>2</v>
      </c>
      <c r="CA98">
        <v>2</v>
      </c>
      <c r="CB98">
        <v>2</v>
      </c>
      <c r="CC98">
        <v>2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0</v>
      </c>
      <c r="CN98">
        <v>2</v>
      </c>
      <c r="CO98">
        <v>1</v>
      </c>
      <c r="CP98">
        <v>2</v>
      </c>
      <c r="CQ98">
        <v>2</v>
      </c>
      <c r="CR98">
        <v>2</v>
      </c>
      <c r="CS98">
        <v>2</v>
      </c>
      <c r="CT98">
        <v>2</v>
      </c>
      <c r="CU98">
        <v>2</v>
      </c>
      <c r="CV98">
        <v>2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2</v>
      </c>
      <c r="DL98">
        <v>2</v>
      </c>
      <c r="DM98">
        <v>2</v>
      </c>
      <c r="DN98">
        <v>2</v>
      </c>
      <c r="DO98">
        <v>2</v>
      </c>
      <c r="DP98">
        <v>2</v>
      </c>
      <c r="DQ98">
        <v>2</v>
      </c>
      <c r="DR98">
        <v>1</v>
      </c>
      <c r="DS98">
        <v>2</v>
      </c>
      <c r="DT98">
        <v>2</v>
      </c>
      <c r="DU98">
        <v>2</v>
      </c>
      <c r="DV98">
        <v>2</v>
      </c>
      <c r="DW98">
        <v>2</v>
      </c>
      <c r="DX98">
        <v>2</v>
      </c>
      <c r="DY98">
        <v>1</v>
      </c>
      <c r="DZ98">
        <v>2</v>
      </c>
      <c r="EA98">
        <v>1</v>
      </c>
      <c r="EB98">
        <v>2</v>
      </c>
      <c r="EC98">
        <v>2</v>
      </c>
      <c r="ED98">
        <v>2</v>
      </c>
      <c r="EE98">
        <v>2</v>
      </c>
      <c r="EF98">
        <v>1</v>
      </c>
      <c r="EG98">
        <v>2</v>
      </c>
      <c r="EH98">
        <v>2</v>
      </c>
      <c r="EI98">
        <v>1</v>
      </c>
      <c r="EJ98">
        <v>2</v>
      </c>
      <c r="EK98">
        <v>1</v>
      </c>
      <c r="EL98">
        <v>1</v>
      </c>
      <c r="EM98">
        <v>2</v>
      </c>
      <c r="EN98">
        <v>0</v>
      </c>
      <c r="EO98">
        <v>0</v>
      </c>
      <c r="EP98">
        <v>0</v>
      </c>
      <c r="EQ98">
        <v>0</v>
      </c>
      <c r="ER98">
        <v>2</v>
      </c>
      <c r="ES98">
        <v>2</v>
      </c>
      <c r="ET98">
        <v>2</v>
      </c>
      <c r="EU98">
        <v>2</v>
      </c>
      <c r="EV98">
        <v>2</v>
      </c>
      <c r="EW98">
        <v>2</v>
      </c>
      <c r="EX98">
        <v>2</v>
      </c>
      <c r="EY98">
        <v>2</v>
      </c>
      <c r="EZ98">
        <v>2</v>
      </c>
      <c r="FA98">
        <v>1</v>
      </c>
      <c r="FB98">
        <v>2</v>
      </c>
      <c r="FC98">
        <v>2</v>
      </c>
      <c r="FD98">
        <v>2</v>
      </c>
      <c r="FE98">
        <v>2</v>
      </c>
      <c r="FF98">
        <v>2</v>
      </c>
      <c r="FG98">
        <v>2</v>
      </c>
      <c r="FH98">
        <v>2</v>
      </c>
      <c r="FI98">
        <v>2</v>
      </c>
      <c r="FJ98">
        <v>2</v>
      </c>
      <c r="FK98">
        <v>2</v>
      </c>
      <c r="FL98">
        <v>1</v>
      </c>
      <c r="FM98">
        <v>2</v>
      </c>
      <c r="FN98">
        <v>2</v>
      </c>
      <c r="FO98">
        <v>2</v>
      </c>
      <c r="FP98">
        <v>2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2</v>
      </c>
      <c r="GE98">
        <v>2</v>
      </c>
      <c r="GF98">
        <v>2</v>
      </c>
      <c r="GG98">
        <v>2</v>
      </c>
      <c r="GH98">
        <v>1</v>
      </c>
      <c r="GI98">
        <v>2</v>
      </c>
      <c r="GJ98">
        <v>2</v>
      </c>
      <c r="GK98">
        <v>2</v>
      </c>
      <c r="GP98">
        <f t="shared" si="18"/>
        <v>352</v>
      </c>
      <c r="GQ98" s="2">
        <f t="shared" si="19"/>
        <v>0.9263157894736842</v>
      </c>
      <c r="GR98">
        <f t="shared" si="20"/>
        <v>169</v>
      </c>
      <c r="GS98" s="2">
        <f t="shared" si="21"/>
        <v>0.88947368421052631</v>
      </c>
      <c r="GT98">
        <f t="shared" si="22"/>
        <v>14</v>
      </c>
      <c r="GU98" s="2">
        <f t="shared" si="23"/>
        <v>7.3684210526315783E-2</v>
      </c>
      <c r="GV98">
        <f t="shared" si="24"/>
        <v>7</v>
      </c>
      <c r="GW98" s="2">
        <f t="shared" si="25"/>
        <v>3.6842105263157891E-2</v>
      </c>
      <c r="GX98">
        <f t="shared" si="26"/>
        <v>190</v>
      </c>
    </row>
    <row r="99" spans="1:206" x14ac:dyDescent="0.2">
      <c r="A99" s="3" t="s">
        <v>356</v>
      </c>
      <c r="B99" t="s">
        <v>279</v>
      </c>
      <c r="C99" s="9" t="s">
        <v>350</v>
      </c>
      <c r="D99">
        <v>2</v>
      </c>
      <c r="E99">
        <v>2</v>
      </c>
      <c r="F99">
        <v>1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0</v>
      </c>
      <c r="AO99">
        <v>2</v>
      </c>
      <c r="AP99">
        <v>1</v>
      </c>
      <c r="AQ99">
        <v>2</v>
      </c>
      <c r="AR99">
        <v>1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1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1</v>
      </c>
      <c r="BG99">
        <v>2</v>
      </c>
      <c r="BH99">
        <v>1</v>
      </c>
      <c r="BI99">
        <v>2</v>
      </c>
      <c r="BJ99">
        <v>2</v>
      </c>
      <c r="BK99">
        <v>2</v>
      </c>
      <c r="BL99">
        <v>2</v>
      </c>
      <c r="BM99">
        <v>2</v>
      </c>
      <c r="BN99">
        <v>2</v>
      </c>
      <c r="BO99">
        <v>1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2</v>
      </c>
      <c r="BV99">
        <v>2</v>
      </c>
      <c r="BW99">
        <v>2</v>
      </c>
      <c r="BX99">
        <v>2</v>
      </c>
      <c r="BY99">
        <v>1</v>
      </c>
      <c r="BZ99">
        <v>2</v>
      </c>
      <c r="CA99">
        <v>2</v>
      </c>
      <c r="CB99">
        <v>1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2</v>
      </c>
      <c r="CL99">
        <v>2</v>
      </c>
      <c r="CM99">
        <v>2</v>
      </c>
      <c r="CN99">
        <v>1</v>
      </c>
      <c r="CO99">
        <v>2</v>
      </c>
      <c r="CP99">
        <v>2</v>
      </c>
      <c r="CQ99">
        <v>1</v>
      </c>
      <c r="CR99">
        <v>1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1</v>
      </c>
      <c r="DL99">
        <v>2</v>
      </c>
      <c r="DM99">
        <v>2</v>
      </c>
      <c r="DN99">
        <v>2</v>
      </c>
      <c r="DO99">
        <v>2</v>
      </c>
      <c r="DP99">
        <v>2</v>
      </c>
      <c r="DQ99">
        <v>2</v>
      </c>
      <c r="DR99">
        <v>1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1</v>
      </c>
      <c r="DZ99">
        <v>2</v>
      </c>
      <c r="EA99">
        <v>2</v>
      </c>
      <c r="EB99">
        <v>2</v>
      </c>
      <c r="EC99">
        <v>2</v>
      </c>
      <c r="ED99">
        <v>2</v>
      </c>
      <c r="EE99">
        <v>2</v>
      </c>
      <c r="EF99">
        <v>1</v>
      </c>
      <c r="EG99">
        <v>2</v>
      </c>
      <c r="EH99">
        <v>2</v>
      </c>
      <c r="EI99">
        <v>2</v>
      </c>
      <c r="EJ99">
        <v>2</v>
      </c>
      <c r="EK99">
        <v>1</v>
      </c>
      <c r="EL99">
        <v>2</v>
      </c>
      <c r="EM99">
        <v>2</v>
      </c>
      <c r="EN99">
        <v>2</v>
      </c>
      <c r="EO99">
        <v>2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2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2</v>
      </c>
      <c r="FN99">
        <v>2</v>
      </c>
      <c r="FO99">
        <v>2</v>
      </c>
      <c r="FP99">
        <v>2</v>
      </c>
      <c r="FQ99">
        <v>2</v>
      </c>
      <c r="FR99">
        <v>2</v>
      </c>
      <c r="FS99">
        <v>2</v>
      </c>
      <c r="FT99">
        <v>2</v>
      </c>
      <c r="FU99">
        <v>2</v>
      </c>
      <c r="FV99">
        <v>2</v>
      </c>
      <c r="FW99">
        <v>2</v>
      </c>
      <c r="FX99">
        <v>2</v>
      </c>
      <c r="FY99">
        <v>2</v>
      </c>
      <c r="FZ99">
        <v>2</v>
      </c>
      <c r="GA99">
        <v>2</v>
      </c>
      <c r="GB99">
        <v>2</v>
      </c>
      <c r="GC99">
        <v>2</v>
      </c>
      <c r="GD99">
        <v>2</v>
      </c>
      <c r="GE99">
        <v>2</v>
      </c>
      <c r="GF99">
        <v>2</v>
      </c>
      <c r="GG99">
        <v>2</v>
      </c>
      <c r="GH99">
        <v>2</v>
      </c>
      <c r="GI99">
        <v>2</v>
      </c>
      <c r="GJ99">
        <v>2</v>
      </c>
      <c r="GK99">
        <v>2</v>
      </c>
      <c r="GP99">
        <f t="shared" si="18"/>
        <v>361</v>
      </c>
      <c r="GQ99" s="2">
        <f t="shared" si="19"/>
        <v>0.95</v>
      </c>
      <c r="GR99">
        <f t="shared" si="20"/>
        <v>172</v>
      </c>
      <c r="GS99" s="2">
        <f t="shared" si="21"/>
        <v>0.90526315789473688</v>
      </c>
      <c r="GT99">
        <f t="shared" si="22"/>
        <v>17</v>
      </c>
      <c r="GU99" s="2">
        <f t="shared" si="23"/>
        <v>8.9473684210526316E-2</v>
      </c>
      <c r="GV99">
        <f t="shared" si="24"/>
        <v>1</v>
      </c>
      <c r="GW99" s="2">
        <f t="shared" si="25"/>
        <v>5.263157894736842E-3</v>
      </c>
      <c r="GX99">
        <f t="shared" si="26"/>
        <v>190</v>
      </c>
    </row>
    <row r="100" spans="1:206" x14ac:dyDescent="0.2">
      <c r="A100" s="3" t="s">
        <v>356</v>
      </c>
      <c r="B100" t="s">
        <v>279</v>
      </c>
      <c r="C100" s="9" t="s">
        <v>369</v>
      </c>
      <c r="D100">
        <v>2</v>
      </c>
      <c r="E100">
        <v>2</v>
      </c>
      <c r="F100">
        <v>1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1</v>
      </c>
      <c r="N100">
        <v>1</v>
      </c>
      <c r="O100">
        <v>1</v>
      </c>
      <c r="P100">
        <v>2</v>
      </c>
      <c r="Q100">
        <v>2</v>
      </c>
      <c r="R100">
        <v>2</v>
      </c>
      <c r="S100">
        <v>2</v>
      </c>
      <c r="T100">
        <v>1</v>
      </c>
      <c r="U100">
        <v>2</v>
      </c>
      <c r="V100">
        <v>2</v>
      </c>
      <c r="W100">
        <v>1</v>
      </c>
      <c r="X100">
        <v>2</v>
      </c>
      <c r="Y100">
        <v>2</v>
      </c>
      <c r="Z100">
        <v>2</v>
      </c>
      <c r="AA100">
        <v>1</v>
      </c>
      <c r="AB100">
        <v>0</v>
      </c>
      <c r="AC100">
        <v>1</v>
      </c>
      <c r="AD100">
        <v>1</v>
      </c>
      <c r="AE100">
        <v>0</v>
      </c>
      <c r="AF100">
        <v>1</v>
      </c>
      <c r="AG100">
        <v>0</v>
      </c>
      <c r="AH100">
        <v>1</v>
      </c>
      <c r="AI100">
        <v>2</v>
      </c>
      <c r="AJ100">
        <v>2</v>
      </c>
      <c r="AK100">
        <v>1</v>
      </c>
      <c r="AL100">
        <v>2</v>
      </c>
      <c r="AM100">
        <v>2</v>
      </c>
      <c r="AN100">
        <v>0</v>
      </c>
      <c r="AO100">
        <v>2</v>
      </c>
      <c r="AP100">
        <v>1</v>
      </c>
      <c r="AQ100">
        <v>1</v>
      </c>
      <c r="AR100">
        <v>0</v>
      </c>
      <c r="AS100">
        <v>0</v>
      </c>
      <c r="AT100">
        <v>0</v>
      </c>
      <c r="AU100">
        <v>2</v>
      </c>
      <c r="AV100">
        <v>1</v>
      </c>
      <c r="AW100">
        <v>2</v>
      </c>
      <c r="AX100">
        <v>2</v>
      </c>
      <c r="AY100">
        <v>2</v>
      </c>
      <c r="AZ100">
        <v>1</v>
      </c>
      <c r="BA100">
        <v>1</v>
      </c>
      <c r="BB100">
        <v>1</v>
      </c>
      <c r="BC100">
        <v>1</v>
      </c>
      <c r="BD100">
        <v>1</v>
      </c>
      <c r="BE100">
        <v>1</v>
      </c>
      <c r="BF100">
        <v>1</v>
      </c>
      <c r="BG100">
        <v>0</v>
      </c>
      <c r="BH100">
        <v>1</v>
      </c>
      <c r="BI100">
        <v>1</v>
      </c>
      <c r="BJ100">
        <v>0</v>
      </c>
      <c r="BK100">
        <v>0</v>
      </c>
      <c r="BL100">
        <v>2</v>
      </c>
      <c r="BM100">
        <v>2</v>
      </c>
      <c r="BN100">
        <v>2</v>
      </c>
      <c r="BO100">
        <v>0</v>
      </c>
      <c r="BP100">
        <v>1</v>
      </c>
      <c r="BQ100">
        <v>0</v>
      </c>
      <c r="BR100">
        <v>2</v>
      </c>
      <c r="BS100">
        <v>2</v>
      </c>
      <c r="BT100">
        <v>2</v>
      </c>
      <c r="BU100">
        <v>1</v>
      </c>
      <c r="BV100">
        <v>1</v>
      </c>
      <c r="BW100">
        <v>2</v>
      </c>
      <c r="BX100">
        <v>1</v>
      </c>
      <c r="BY100">
        <v>1</v>
      </c>
      <c r="BZ100">
        <v>2</v>
      </c>
      <c r="CA100">
        <v>2</v>
      </c>
      <c r="CB100">
        <v>0</v>
      </c>
      <c r="CC100">
        <v>1</v>
      </c>
      <c r="CD100">
        <v>2</v>
      </c>
      <c r="CE100">
        <v>1</v>
      </c>
      <c r="CF100">
        <v>2</v>
      </c>
      <c r="CG100">
        <v>0</v>
      </c>
      <c r="CH100">
        <v>2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2</v>
      </c>
      <c r="CO100">
        <v>0</v>
      </c>
      <c r="CP100">
        <v>0</v>
      </c>
      <c r="CQ100">
        <v>0</v>
      </c>
      <c r="CR100">
        <v>0</v>
      </c>
      <c r="CS100">
        <v>1</v>
      </c>
      <c r="CT100">
        <v>1</v>
      </c>
      <c r="CU100">
        <v>1</v>
      </c>
      <c r="CV100">
        <v>2</v>
      </c>
      <c r="CW100">
        <v>1</v>
      </c>
      <c r="CX100">
        <v>1</v>
      </c>
      <c r="CY100">
        <v>2</v>
      </c>
      <c r="CZ100">
        <v>2</v>
      </c>
      <c r="DA100">
        <v>1</v>
      </c>
      <c r="DB100">
        <v>2</v>
      </c>
      <c r="DC100">
        <v>2</v>
      </c>
      <c r="DD100">
        <v>1</v>
      </c>
      <c r="DE100">
        <v>2</v>
      </c>
      <c r="DF100">
        <v>2</v>
      </c>
      <c r="DG100">
        <v>2</v>
      </c>
      <c r="DH100">
        <v>0</v>
      </c>
      <c r="DI100">
        <v>0</v>
      </c>
      <c r="DJ100">
        <v>0</v>
      </c>
      <c r="DK100">
        <v>0</v>
      </c>
      <c r="DL100">
        <v>2</v>
      </c>
      <c r="DM100">
        <v>2</v>
      </c>
      <c r="DN100">
        <v>1</v>
      </c>
      <c r="DO100">
        <v>2</v>
      </c>
      <c r="DP100">
        <v>0</v>
      </c>
      <c r="DQ100">
        <v>0</v>
      </c>
      <c r="DR100">
        <v>0</v>
      </c>
      <c r="DS100">
        <v>0</v>
      </c>
      <c r="DT100">
        <v>2</v>
      </c>
      <c r="DU100">
        <v>2</v>
      </c>
      <c r="DV100">
        <v>2</v>
      </c>
      <c r="DW100">
        <v>2</v>
      </c>
      <c r="DX100">
        <v>1</v>
      </c>
      <c r="DY100">
        <v>0</v>
      </c>
      <c r="DZ100">
        <v>1</v>
      </c>
      <c r="EA100">
        <v>1</v>
      </c>
      <c r="EB100">
        <v>2</v>
      </c>
      <c r="EC100">
        <v>0</v>
      </c>
      <c r="ED100">
        <v>0</v>
      </c>
      <c r="EE100">
        <v>2</v>
      </c>
      <c r="EF100">
        <v>1</v>
      </c>
      <c r="EG100">
        <v>2</v>
      </c>
      <c r="EH100">
        <v>0</v>
      </c>
      <c r="EI100">
        <v>1</v>
      </c>
      <c r="EJ100">
        <v>1</v>
      </c>
      <c r="EK100">
        <v>0</v>
      </c>
      <c r="EL100">
        <v>0</v>
      </c>
      <c r="EM100">
        <v>2</v>
      </c>
      <c r="EN100">
        <v>2</v>
      </c>
      <c r="EO100">
        <v>2</v>
      </c>
      <c r="EP100">
        <v>2</v>
      </c>
      <c r="EQ100">
        <v>2</v>
      </c>
      <c r="ER100">
        <v>2</v>
      </c>
      <c r="ES100">
        <v>1</v>
      </c>
      <c r="ET100">
        <v>2</v>
      </c>
      <c r="EU100">
        <v>0</v>
      </c>
      <c r="EV100">
        <v>0</v>
      </c>
      <c r="EW100">
        <v>2</v>
      </c>
      <c r="EX100">
        <v>2</v>
      </c>
      <c r="EY100">
        <v>1</v>
      </c>
      <c r="EZ100">
        <v>0</v>
      </c>
      <c r="FA100">
        <v>1</v>
      </c>
      <c r="FB100">
        <v>2</v>
      </c>
      <c r="FC100">
        <v>1</v>
      </c>
      <c r="FD100">
        <v>2</v>
      </c>
      <c r="FE100">
        <v>2</v>
      </c>
      <c r="FF100">
        <v>2</v>
      </c>
      <c r="FG100">
        <v>0</v>
      </c>
      <c r="FH100">
        <v>2</v>
      </c>
      <c r="FI100">
        <v>2</v>
      </c>
      <c r="FJ100">
        <v>2</v>
      </c>
      <c r="FK100">
        <v>2</v>
      </c>
      <c r="FL100">
        <v>2</v>
      </c>
      <c r="FM100">
        <v>2</v>
      </c>
      <c r="FN100">
        <v>2</v>
      </c>
      <c r="FO100">
        <v>1</v>
      </c>
      <c r="FP100">
        <v>2</v>
      </c>
      <c r="FQ100">
        <v>2</v>
      </c>
      <c r="FR100">
        <v>1</v>
      </c>
      <c r="FS100">
        <v>1</v>
      </c>
      <c r="FT100">
        <v>2</v>
      </c>
      <c r="FU100">
        <v>2</v>
      </c>
      <c r="FV100">
        <v>0</v>
      </c>
      <c r="FW100">
        <v>2</v>
      </c>
      <c r="FX100">
        <v>0</v>
      </c>
      <c r="FY100">
        <v>2</v>
      </c>
      <c r="FZ100">
        <v>1</v>
      </c>
      <c r="GA100">
        <v>2</v>
      </c>
      <c r="GB100">
        <v>0</v>
      </c>
      <c r="GC100">
        <v>2</v>
      </c>
      <c r="GD100">
        <v>2</v>
      </c>
      <c r="GE100">
        <v>2</v>
      </c>
      <c r="GF100">
        <v>1</v>
      </c>
      <c r="GG100">
        <v>1</v>
      </c>
      <c r="GH100">
        <v>2</v>
      </c>
      <c r="GI100">
        <v>1</v>
      </c>
      <c r="GJ100">
        <v>2</v>
      </c>
      <c r="GK100">
        <v>2</v>
      </c>
      <c r="GP100">
        <f t="shared" si="18"/>
        <v>235</v>
      </c>
      <c r="GQ100" s="2">
        <f t="shared" si="19"/>
        <v>0.61842105263157898</v>
      </c>
      <c r="GR100">
        <f t="shared" si="20"/>
        <v>89</v>
      </c>
      <c r="GS100" s="2">
        <f t="shared" si="21"/>
        <v>0.46842105263157896</v>
      </c>
      <c r="GT100">
        <f t="shared" si="22"/>
        <v>57</v>
      </c>
      <c r="GU100" s="2">
        <f t="shared" si="23"/>
        <v>0.3</v>
      </c>
      <c r="GV100">
        <f t="shared" si="24"/>
        <v>44</v>
      </c>
      <c r="GW100" s="2">
        <f t="shared" si="25"/>
        <v>0.23157894736842105</v>
      </c>
      <c r="GX100">
        <f t="shared" si="26"/>
        <v>190</v>
      </c>
    </row>
    <row r="101" spans="1:206" x14ac:dyDescent="0.2">
      <c r="A101" s="3" t="s">
        <v>356</v>
      </c>
      <c r="B101" t="s">
        <v>279</v>
      </c>
      <c r="C101" s="9" t="s">
        <v>370</v>
      </c>
      <c r="D101">
        <v>2</v>
      </c>
      <c r="E101">
        <v>2</v>
      </c>
      <c r="F101">
        <v>1</v>
      </c>
      <c r="G101">
        <v>2</v>
      </c>
      <c r="H101">
        <v>2</v>
      </c>
      <c r="I101">
        <v>1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1</v>
      </c>
      <c r="P101">
        <v>1</v>
      </c>
      <c r="Q101">
        <v>1</v>
      </c>
      <c r="R101">
        <v>2</v>
      </c>
      <c r="S101">
        <v>2</v>
      </c>
      <c r="T101">
        <v>1</v>
      </c>
      <c r="U101">
        <v>2</v>
      </c>
      <c r="V101">
        <v>2</v>
      </c>
      <c r="W101">
        <v>0</v>
      </c>
      <c r="X101">
        <v>0</v>
      </c>
      <c r="Y101">
        <v>1</v>
      </c>
      <c r="Z101">
        <v>1</v>
      </c>
      <c r="AA101">
        <v>0</v>
      </c>
      <c r="AB101">
        <v>2</v>
      </c>
      <c r="AC101">
        <v>1</v>
      </c>
      <c r="AD101">
        <v>2</v>
      </c>
      <c r="AE101">
        <v>2</v>
      </c>
      <c r="AF101">
        <v>2</v>
      </c>
      <c r="AG101">
        <v>0</v>
      </c>
      <c r="AH101">
        <v>1</v>
      </c>
      <c r="AI101">
        <v>2</v>
      </c>
      <c r="AJ101">
        <v>2</v>
      </c>
      <c r="AK101">
        <v>1</v>
      </c>
      <c r="AL101">
        <v>1</v>
      </c>
      <c r="AM101">
        <v>2</v>
      </c>
      <c r="AN101">
        <v>2</v>
      </c>
      <c r="AO101">
        <v>2</v>
      </c>
      <c r="AP101">
        <v>1</v>
      </c>
      <c r="AQ101">
        <v>2</v>
      </c>
      <c r="AR101">
        <v>0</v>
      </c>
      <c r="AS101">
        <v>2</v>
      </c>
      <c r="AT101">
        <v>2</v>
      </c>
      <c r="AU101">
        <v>1</v>
      </c>
      <c r="AV101">
        <v>1</v>
      </c>
      <c r="AW101">
        <v>2</v>
      </c>
      <c r="AX101">
        <v>2</v>
      </c>
      <c r="AY101">
        <v>1</v>
      </c>
      <c r="AZ101">
        <v>2</v>
      </c>
      <c r="BA101">
        <v>0</v>
      </c>
      <c r="BB101">
        <v>2</v>
      </c>
      <c r="BC101">
        <v>1</v>
      </c>
      <c r="BD101">
        <v>1</v>
      </c>
      <c r="BE101">
        <v>2</v>
      </c>
      <c r="BF101">
        <v>2</v>
      </c>
      <c r="BG101">
        <v>2</v>
      </c>
      <c r="BH101">
        <v>1</v>
      </c>
      <c r="BI101">
        <v>2</v>
      </c>
      <c r="BJ101">
        <v>2</v>
      </c>
      <c r="BK101">
        <v>2</v>
      </c>
      <c r="BL101">
        <v>1</v>
      </c>
      <c r="BM101">
        <v>2</v>
      </c>
      <c r="BN101">
        <v>2</v>
      </c>
      <c r="BO101">
        <v>0</v>
      </c>
      <c r="BP101">
        <v>2</v>
      </c>
      <c r="BQ101">
        <v>2</v>
      </c>
      <c r="BR101">
        <v>2</v>
      </c>
      <c r="BS101">
        <v>2</v>
      </c>
      <c r="BT101">
        <v>0</v>
      </c>
      <c r="BU101">
        <v>0</v>
      </c>
      <c r="BV101">
        <v>1</v>
      </c>
      <c r="BW101">
        <v>1</v>
      </c>
      <c r="BX101">
        <v>0</v>
      </c>
      <c r="BY101">
        <v>1</v>
      </c>
      <c r="BZ101">
        <v>1</v>
      </c>
      <c r="CA101">
        <v>0</v>
      </c>
      <c r="CB101">
        <v>1</v>
      </c>
      <c r="CC101">
        <v>1</v>
      </c>
      <c r="CD101">
        <v>2</v>
      </c>
      <c r="CE101">
        <v>0</v>
      </c>
      <c r="CF101">
        <v>1</v>
      </c>
      <c r="CG101">
        <v>2</v>
      </c>
      <c r="CH101">
        <v>1</v>
      </c>
      <c r="CI101">
        <v>2</v>
      </c>
      <c r="CJ101">
        <v>2</v>
      </c>
      <c r="CK101">
        <v>2</v>
      </c>
      <c r="CL101">
        <v>2</v>
      </c>
      <c r="CM101">
        <v>2</v>
      </c>
      <c r="CN101">
        <v>1</v>
      </c>
      <c r="CO101">
        <v>0</v>
      </c>
      <c r="CP101">
        <v>0</v>
      </c>
      <c r="CQ101">
        <v>0</v>
      </c>
      <c r="CR101">
        <v>0</v>
      </c>
      <c r="CS101">
        <v>2</v>
      </c>
      <c r="CT101">
        <v>2</v>
      </c>
      <c r="CU101">
        <v>1</v>
      </c>
      <c r="CV101">
        <v>0</v>
      </c>
      <c r="CW101">
        <v>2</v>
      </c>
      <c r="CX101">
        <v>2</v>
      </c>
      <c r="CY101">
        <v>2</v>
      </c>
      <c r="CZ101">
        <v>1</v>
      </c>
      <c r="DA101">
        <v>2</v>
      </c>
      <c r="DB101">
        <v>2</v>
      </c>
      <c r="DC101">
        <v>2</v>
      </c>
      <c r="DD101">
        <v>2</v>
      </c>
      <c r="DE101">
        <v>1</v>
      </c>
      <c r="DF101">
        <v>1</v>
      </c>
      <c r="DG101">
        <v>2</v>
      </c>
      <c r="DH101">
        <v>0</v>
      </c>
      <c r="DI101">
        <v>2</v>
      </c>
      <c r="DJ101">
        <v>1</v>
      </c>
      <c r="DK101">
        <v>2</v>
      </c>
      <c r="DL101">
        <v>2</v>
      </c>
      <c r="DM101">
        <v>2</v>
      </c>
      <c r="DN101">
        <v>1</v>
      </c>
      <c r="DO101">
        <v>2</v>
      </c>
      <c r="DP101">
        <v>1</v>
      </c>
      <c r="DQ101">
        <v>1</v>
      </c>
      <c r="DR101">
        <v>0</v>
      </c>
      <c r="DS101">
        <v>1</v>
      </c>
      <c r="DT101">
        <v>2</v>
      </c>
      <c r="DU101">
        <v>2</v>
      </c>
      <c r="DV101">
        <v>0</v>
      </c>
      <c r="DW101">
        <v>0</v>
      </c>
      <c r="DX101">
        <v>2</v>
      </c>
      <c r="DY101">
        <v>0</v>
      </c>
      <c r="DZ101">
        <v>1</v>
      </c>
      <c r="EA101">
        <v>1</v>
      </c>
      <c r="EB101">
        <v>0</v>
      </c>
      <c r="EC101">
        <v>0</v>
      </c>
      <c r="ED101">
        <v>1</v>
      </c>
      <c r="EE101">
        <v>2</v>
      </c>
      <c r="EF101">
        <v>1</v>
      </c>
      <c r="EG101">
        <v>2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2</v>
      </c>
      <c r="EN101">
        <v>2</v>
      </c>
      <c r="EO101">
        <v>0</v>
      </c>
      <c r="EP101">
        <v>0</v>
      </c>
      <c r="EQ101">
        <v>0</v>
      </c>
      <c r="ER101">
        <v>1</v>
      </c>
      <c r="ES101">
        <v>1</v>
      </c>
      <c r="ET101">
        <v>2</v>
      </c>
      <c r="EU101">
        <v>2</v>
      </c>
      <c r="EV101">
        <v>2</v>
      </c>
      <c r="EW101">
        <v>2</v>
      </c>
      <c r="EX101">
        <v>2</v>
      </c>
      <c r="EY101">
        <v>2</v>
      </c>
      <c r="EZ101">
        <v>2</v>
      </c>
      <c r="FA101">
        <v>2</v>
      </c>
      <c r="FB101">
        <v>1</v>
      </c>
      <c r="FC101">
        <v>1</v>
      </c>
      <c r="FD101">
        <v>2</v>
      </c>
      <c r="FE101">
        <v>2</v>
      </c>
      <c r="FF101">
        <v>0</v>
      </c>
      <c r="FG101">
        <v>2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2</v>
      </c>
      <c r="FQ101">
        <v>1</v>
      </c>
      <c r="FR101">
        <v>0</v>
      </c>
      <c r="FS101">
        <v>0</v>
      </c>
      <c r="FT101">
        <v>2</v>
      </c>
      <c r="FU101">
        <v>0</v>
      </c>
      <c r="FV101">
        <v>0</v>
      </c>
      <c r="FW101">
        <v>2</v>
      </c>
      <c r="FX101">
        <v>2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2</v>
      </c>
      <c r="GK101">
        <v>2</v>
      </c>
      <c r="GP101">
        <f>SUM(D101:GK101)</f>
        <v>221</v>
      </c>
      <c r="GQ101" s="2">
        <f>SUM(D101:GK101)*100/(190*2)/100</f>
        <v>0.58157894736842097</v>
      </c>
      <c r="GR101">
        <f>COUNTIFS(D101:GK101, 2 )</f>
        <v>87</v>
      </c>
      <c r="GS101" s="2">
        <f>COUNTIFS(D101:GK101, 2 )*100/190/100</f>
        <v>0.4578947368421053</v>
      </c>
      <c r="GT101">
        <f>SUMIF(D101:GK101, 1 )</f>
        <v>47</v>
      </c>
      <c r="GU101" s="2">
        <f>SUMIF(D101:GK101, 1 )*100/190/100</f>
        <v>0.24736842105263157</v>
      </c>
      <c r="GV101">
        <f>COUNTIFS(D101:GK101, 0 )</f>
        <v>56</v>
      </c>
      <c r="GW101" s="2">
        <f>COUNTIFS(D101:GK101, 0 )*100/190/100</f>
        <v>0.29473684210526313</v>
      </c>
      <c r="GX101">
        <f>COUNTIFS(D101:GK101, 2 )+COUNTIFS(D101:GK101, 1 )+COUNTIFS(D101:GK101, 0 )</f>
        <v>190</v>
      </c>
    </row>
    <row r="102" spans="1:206" x14ac:dyDescent="0.2">
      <c r="A102" s="3" t="s">
        <v>356</v>
      </c>
      <c r="B102" t="s">
        <v>279</v>
      </c>
      <c r="C102" s="9" t="s">
        <v>351</v>
      </c>
      <c r="D102">
        <v>2</v>
      </c>
      <c r="E102">
        <v>2</v>
      </c>
      <c r="F102">
        <v>1</v>
      </c>
      <c r="G102">
        <v>2</v>
      </c>
      <c r="H102">
        <v>2</v>
      </c>
      <c r="I102">
        <v>1</v>
      </c>
      <c r="J102">
        <v>2</v>
      </c>
      <c r="K102">
        <v>2</v>
      </c>
      <c r="L102">
        <v>1</v>
      </c>
      <c r="M102">
        <v>2</v>
      </c>
      <c r="N102">
        <v>2</v>
      </c>
      <c r="O102">
        <v>2</v>
      </c>
      <c r="P102">
        <v>2</v>
      </c>
      <c r="Q102">
        <v>2</v>
      </c>
      <c r="R102">
        <v>2</v>
      </c>
      <c r="S102">
        <v>2</v>
      </c>
      <c r="T102">
        <v>2</v>
      </c>
      <c r="U102">
        <v>2</v>
      </c>
      <c r="V102">
        <v>2</v>
      </c>
      <c r="W102">
        <v>2</v>
      </c>
      <c r="X102">
        <v>0</v>
      </c>
      <c r="Y102">
        <v>2</v>
      </c>
      <c r="Z102">
        <v>1</v>
      </c>
      <c r="AA102">
        <v>0</v>
      </c>
      <c r="AB102">
        <v>2</v>
      </c>
      <c r="AC102">
        <v>2</v>
      </c>
      <c r="AD102">
        <v>2</v>
      </c>
      <c r="AE102">
        <v>2</v>
      </c>
      <c r="AF102">
        <v>2</v>
      </c>
      <c r="AG102">
        <v>0</v>
      </c>
      <c r="AH102">
        <v>1</v>
      </c>
      <c r="AI102">
        <v>2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1</v>
      </c>
      <c r="AW102">
        <v>2</v>
      </c>
      <c r="AX102">
        <v>0</v>
      </c>
      <c r="AY102">
        <v>1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1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1</v>
      </c>
      <c r="BQ102">
        <v>0</v>
      </c>
      <c r="BR102">
        <v>2</v>
      </c>
      <c r="BS102">
        <v>2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1</v>
      </c>
      <c r="CO102">
        <v>0</v>
      </c>
      <c r="CP102">
        <v>0</v>
      </c>
      <c r="CQ102">
        <v>0</v>
      </c>
      <c r="CR102">
        <v>0</v>
      </c>
      <c r="CS102">
        <v>2</v>
      </c>
      <c r="CT102">
        <v>2</v>
      </c>
      <c r="CU102">
        <v>0</v>
      </c>
      <c r="CV102">
        <v>2</v>
      </c>
      <c r="CW102">
        <v>2</v>
      </c>
      <c r="CX102">
        <v>2</v>
      </c>
      <c r="CY102">
        <v>2</v>
      </c>
      <c r="CZ102">
        <v>2</v>
      </c>
      <c r="DA102">
        <v>1</v>
      </c>
      <c r="DB102">
        <v>2</v>
      </c>
      <c r="DC102">
        <v>2</v>
      </c>
      <c r="DD102">
        <v>2</v>
      </c>
      <c r="DE102">
        <v>2</v>
      </c>
      <c r="DF102">
        <v>2</v>
      </c>
      <c r="DG102">
        <v>2</v>
      </c>
      <c r="DH102">
        <v>0</v>
      </c>
      <c r="DI102">
        <v>0</v>
      </c>
      <c r="DJ102">
        <v>1</v>
      </c>
      <c r="DK102">
        <v>0</v>
      </c>
      <c r="DL102">
        <v>2</v>
      </c>
      <c r="DM102">
        <v>1</v>
      </c>
      <c r="DN102">
        <v>0</v>
      </c>
      <c r="DO102">
        <v>2</v>
      </c>
      <c r="DP102">
        <v>2</v>
      </c>
      <c r="DQ102">
        <v>2</v>
      </c>
      <c r="DR102">
        <v>0</v>
      </c>
      <c r="DS102">
        <v>0</v>
      </c>
      <c r="DT102">
        <v>2</v>
      </c>
      <c r="DU102">
        <v>2</v>
      </c>
      <c r="DV102">
        <v>0</v>
      </c>
      <c r="DW102">
        <v>2</v>
      </c>
      <c r="DX102">
        <v>2</v>
      </c>
      <c r="DY102">
        <v>0</v>
      </c>
      <c r="DZ102">
        <v>2</v>
      </c>
      <c r="EA102">
        <v>2</v>
      </c>
      <c r="EB102">
        <v>0</v>
      </c>
      <c r="EC102">
        <v>0</v>
      </c>
      <c r="ED102">
        <v>1</v>
      </c>
      <c r="EE102">
        <v>2</v>
      </c>
      <c r="EF102">
        <v>0</v>
      </c>
      <c r="EG102">
        <v>1</v>
      </c>
      <c r="EH102">
        <v>1</v>
      </c>
      <c r="EI102">
        <v>2</v>
      </c>
      <c r="EJ102">
        <v>2</v>
      </c>
      <c r="EK102">
        <v>1</v>
      </c>
      <c r="EL102">
        <v>1</v>
      </c>
      <c r="EM102">
        <v>2</v>
      </c>
      <c r="EN102">
        <v>1</v>
      </c>
      <c r="EO102">
        <v>2</v>
      </c>
      <c r="EP102">
        <v>0</v>
      </c>
      <c r="EQ102">
        <v>1</v>
      </c>
      <c r="ER102">
        <v>0</v>
      </c>
      <c r="ES102">
        <v>1</v>
      </c>
      <c r="ET102">
        <v>2</v>
      </c>
      <c r="EU102">
        <v>0</v>
      </c>
      <c r="EV102">
        <v>0</v>
      </c>
      <c r="EW102">
        <v>2</v>
      </c>
      <c r="EX102">
        <v>2</v>
      </c>
      <c r="EY102">
        <v>2</v>
      </c>
      <c r="EZ102">
        <v>2</v>
      </c>
      <c r="FA102">
        <v>2</v>
      </c>
      <c r="FB102">
        <v>1</v>
      </c>
      <c r="FC102">
        <v>1</v>
      </c>
      <c r="FD102">
        <v>2</v>
      </c>
      <c r="FE102">
        <v>2</v>
      </c>
      <c r="FF102">
        <v>2</v>
      </c>
      <c r="FG102">
        <v>0</v>
      </c>
      <c r="FH102">
        <v>2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2</v>
      </c>
      <c r="FO102">
        <v>2</v>
      </c>
      <c r="FP102">
        <v>2</v>
      </c>
      <c r="FQ102">
        <v>2</v>
      </c>
      <c r="FR102">
        <v>2</v>
      </c>
      <c r="FS102">
        <v>0</v>
      </c>
      <c r="FT102">
        <v>1</v>
      </c>
      <c r="FU102">
        <v>2</v>
      </c>
      <c r="FV102">
        <v>0</v>
      </c>
      <c r="FW102">
        <v>2</v>
      </c>
      <c r="FX102">
        <v>1</v>
      </c>
      <c r="FY102">
        <v>2</v>
      </c>
      <c r="FZ102">
        <v>1</v>
      </c>
      <c r="GA102">
        <v>1</v>
      </c>
      <c r="GB102">
        <v>1</v>
      </c>
      <c r="GC102">
        <v>2</v>
      </c>
      <c r="GD102">
        <v>2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2</v>
      </c>
      <c r="GK102">
        <v>0</v>
      </c>
      <c r="GP102">
        <f t="shared" ref="GP102:GP103" si="27">SUM(D102:GK102)</f>
        <v>180</v>
      </c>
      <c r="GQ102" s="2">
        <f t="shared" ref="GQ102:GQ103" si="28">SUM(D102:GK102)*100/(190*2)/100</f>
        <v>0.47368421052631582</v>
      </c>
      <c r="GR102">
        <f t="shared" ref="GR102:GR103" si="29">COUNTIFS(D102:GK102, 2 )</f>
        <v>76</v>
      </c>
      <c r="GS102" s="2">
        <f t="shared" ref="GS102:GS103" si="30">COUNTIFS(D102:GK102, 2 )*100/190/100</f>
        <v>0.4</v>
      </c>
      <c r="GT102">
        <f t="shared" ref="GT102:GT103" si="31">SUMIF(D102:GK102, 1 )</f>
        <v>28</v>
      </c>
      <c r="GU102" s="2">
        <f t="shared" ref="GU102:GU103" si="32">SUMIF(D102:GK102, 1 )*100/190/100</f>
        <v>0.14736842105263157</v>
      </c>
      <c r="GV102">
        <f t="shared" ref="GV102:GV103" si="33">COUNTIFS(D102:GK102, 0 )</f>
        <v>86</v>
      </c>
      <c r="GW102" s="2">
        <f t="shared" ref="GW102:GW103" si="34">COUNTIFS(D102:GK102, 0 )*100/190/100</f>
        <v>0.45263157894736844</v>
      </c>
      <c r="GX102">
        <f t="shared" ref="GX102:GX103" si="35">COUNTIFS(D102:GK102, 2 )+COUNTIFS(D102:GK102, 1 )+COUNTIFS(D102:GK102, 0 )</f>
        <v>190</v>
      </c>
    </row>
    <row r="103" spans="1:206" x14ac:dyDescent="0.2">
      <c r="A103" s="6" t="s">
        <v>359</v>
      </c>
      <c r="B103" t="s">
        <v>256</v>
      </c>
      <c r="C103" s="9" t="s">
        <v>371</v>
      </c>
      <c r="D103">
        <v>2</v>
      </c>
      <c r="E103">
        <v>2</v>
      </c>
      <c r="F103">
        <v>2</v>
      </c>
      <c r="G103">
        <v>2</v>
      </c>
      <c r="H103">
        <v>2</v>
      </c>
      <c r="I103">
        <v>2</v>
      </c>
      <c r="J103">
        <v>2</v>
      </c>
      <c r="K103">
        <v>2</v>
      </c>
      <c r="L103">
        <v>2</v>
      </c>
      <c r="M103">
        <v>2</v>
      </c>
      <c r="N103">
        <v>2</v>
      </c>
      <c r="O103">
        <v>2</v>
      </c>
      <c r="P103">
        <v>2</v>
      </c>
      <c r="Q103">
        <v>2</v>
      </c>
      <c r="R103">
        <v>2</v>
      </c>
      <c r="S103">
        <v>2</v>
      </c>
      <c r="T103">
        <v>2</v>
      </c>
      <c r="U103">
        <v>2</v>
      </c>
      <c r="V103">
        <v>2</v>
      </c>
      <c r="W103">
        <v>2</v>
      </c>
      <c r="X103">
        <v>2</v>
      </c>
      <c r="Y103">
        <v>2</v>
      </c>
      <c r="Z103">
        <v>2</v>
      </c>
      <c r="AA103">
        <v>1</v>
      </c>
      <c r="AB103">
        <v>2</v>
      </c>
      <c r="AC103">
        <v>2</v>
      </c>
      <c r="AD103">
        <v>1</v>
      </c>
      <c r="AE103">
        <v>1</v>
      </c>
      <c r="AF103">
        <v>1</v>
      </c>
      <c r="AG103">
        <v>2</v>
      </c>
      <c r="AH103">
        <v>2</v>
      </c>
      <c r="AI103">
        <v>2</v>
      </c>
      <c r="AJ103">
        <v>2</v>
      </c>
      <c r="AK103">
        <v>2</v>
      </c>
      <c r="AL103">
        <v>1</v>
      </c>
      <c r="AM103">
        <v>1</v>
      </c>
      <c r="AN103">
        <v>0</v>
      </c>
      <c r="AO103">
        <v>2</v>
      </c>
      <c r="AP103">
        <v>1</v>
      </c>
      <c r="AQ103">
        <v>2</v>
      </c>
      <c r="AR103">
        <v>2</v>
      </c>
      <c r="AS103">
        <v>1</v>
      </c>
      <c r="AT103">
        <v>2</v>
      </c>
      <c r="AU103">
        <v>2</v>
      </c>
      <c r="AV103">
        <v>1</v>
      </c>
      <c r="AW103">
        <v>2</v>
      </c>
      <c r="AX103">
        <v>2</v>
      </c>
      <c r="AY103">
        <v>2</v>
      </c>
      <c r="AZ103">
        <v>0</v>
      </c>
      <c r="BA103">
        <v>2</v>
      </c>
      <c r="BB103">
        <v>2</v>
      </c>
      <c r="BC103">
        <v>2</v>
      </c>
      <c r="BD103">
        <v>2</v>
      </c>
      <c r="BE103">
        <v>2</v>
      </c>
      <c r="BF103">
        <v>1</v>
      </c>
      <c r="BG103">
        <v>0</v>
      </c>
      <c r="BH103">
        <v>1</v>
      </c>
      <c r="BI103">
        <v>1</v>
      </c>
      <c r="BJ103">
        <v>1</v>
      </c>
      <c r="BK103">
        <v>0</v>
      </c>
      <c r="BL103">
        <v>1</v>
      </c>
      <c r="BM103">
        <v>2</v>
      </c>
      <c r="BN103">
        <v>2</v>
      </c>
      <c r="BO103">
        <v>1</v>
      </c>
      <c r="BP103">
        <v>2</v>
      </c>
      <c r="BQ103">
        <v>2</v>
      </c>
      <c r="BR103">
        <v>2</v>
      </c>
      <c r="BS103">
        <v>2</v>
      </c>
      <c r="BT103">
        <v>2</v>
      </c>
      <c r="BU103">
        <v>1</v>
      </c>
      <c r="BV103">
        <v>2</v>
      </c>
      <c r="BW103">
        <v>2</v>
      </c>
      <c r="BX103">
        <v>2</v>
      </c>
      <c r="BY103">
        <v>2</v>
      </c>
      <c r="BZ103">
        <v>2</v>
      </c>
      <c r="CA103">
        <v>2</v>
      </c>
      <c r="CB103">
        <v>1</v>
      </c>
      <c r="CC103">
        <v>2</v>
      </c>
      <c r="CD103">
        <v>2</v>
      </c>
      <c r="CE103">
        <v>2</v>
      </c>
      <c r="CF103">
        <v>2</v>
      </c>
      <c r="CG103">
        <v>2</v>
      </c>
      <c r="CH103">
        <v>2</v>
      </c>
      <c r="CI103">
        <v>2</v>
      </c>
      <c r="CJ103">
        <v>2</v>
      </c>
      <c r="CK103">
        <v>2</v>
      </c>
      <c r="CL103">
        <v>0</v>
      </c>
      <c r="CM103">
        <v>2</v>
      </c>
      <c r="CN103">
        <v>2</v>
      </c>
      <c r="CO103">
        <v>1</v>
      </c>
      <c r="CP103">
        <v>1</v>
      </c>
      <c r="CQ103">
        <v>0</v>
      </c>
      <c r="CR103">
        <v>0</v>
      </c>
      <c r="CS103">
        <v>2</v>
      </c>
      <c r="CT103">
        <v>2</v>
      </c>
      <c r="CU103">
        <v>0</v>
      </c>
      <c r="CV103">
        <v>2</v>
      </c>
      <c r="CW103">
        <v>2</v>
      </c>
      <c r="CX103">
        <v>2</v>
      </c>
      <c r="CY103">
        <v>2</v>
      </c>
      <c r="CZ103">
        <v>2</v>
      </c>
      <c r="DA103">
        <v>2</v>
      </c>
      <c r="DB103">
        <v>2</v>
      </c>
      <c r="DC103">
        <v>2</v>
      </c>
      <c r="DD103">
        <v>2</v>
      </c>
      <c r="DE103">
        <v>2</v>
      </c>
      <c r="DF103">
        <v>2</v>
      </c>
      <c r="DG103">
        <v>2</v>
      </c>
      <c r="DH103">
        <v>2</v>
      </c>
      <c r="DI103">
        <v>2</v>
      </c>
      <c r="DJ103">
        <v>0</v>
      </c>
      <c r="DK103">
        <v>2</v>
      </c>
      <c r="DL103">
        <v>2</v>
      </c>
      <c r="DM103">
        <v>2</v>
      </c>
      <c r="DN103">
        <v>2</v>
      </c>
      <c r="DO103">
        <v>2</v>
      </c>
      <c r="DP103">
        <v>2</v>
      </c>
      <c r="DQ103">
        <v>2</v>
      </c>
      <c r="DR103">
        <v>2</v>
      </c>
      <c r="DS103">
        <v>2</v>
      </c>
      <c r="DT103">
        <v>2</v>
      </c>
      <c r="DU103">
        <v>2</v>
      </c>
      <c r="DV103">
        <v>2</v>
      </c>
      <c r="DW103">
        <v>2</v>
      </c>
      <c r="DX103">
        <v>2</v>
      </c>
      <c r="DY103">
        <v>1</v>
      </c>
      <c r="DZ103">
        <v>0</v>
      </c>
      <c r="EA103">
        <v>1</v>
      </c>
      <c r="EB103">
        <v>1</v>
      </c>
      <c r="EC103">
        <v>2</v>
      </c>
      <c r="ED103">
        <v>1</v>
      </c>
      <c r="EE103">
        <v>2</v>
      </c>
      <c r="EF103">
        <v>0</v>
      </c>
      <c r="EG103">
        <v>0</v>
      </c>
      <c r="EH103">
        <v>1</v>
      </c>
      <c r="EI103">
        <v>1</v>
      </c>
      <c r="EJ103">
        <v>1</v>
      </c>
      <c r="EK103">
        <v>0</v>
      </c>
      <c r="EL103">
        <v>1</v>
      </c>
      <c r="EM103">
        <v>1</v>
      </c>
      <c r="EN103">
        <v>1</v>
      </c>
      <c r="EO103">
        <v>1</v>
      </c>
      <c r="EP103">
        <v>1</v>
      </c>
      <c r="EQ103">
        <v>1</v>
      </c>
      <c r="ER103">
        <v>1</v>
      </c>
      <c r="ES103">
        <v>1</v>
      </c>
      <c r="ET103">
        <v>2</v>
      </c>
      <c r="EU103">
        <v>2</v>
      </c>
      <c r="EV103">
        <v>2</v>
      </c>
      <c r="EW103">
        <v>2</v>
      </c>
      <c r="EX103">
        <v>2</v>
      </c>
      <c r="EY103">
        <v>2</v>
      </c>
      <c r="EZ103">
        <v>2</v>
      </c>
      <c r="FA103">
        <v>2</v>
      </c>
      <c r="FB103">
        <v>2</v>
      </c>
      <c r="FC103">
        <v>2</v>
      </c>
      <c r="FD103">
        <v>2</v>
      </c>
      <c r="FE103">
        <v>2</v>
      </c>
      <c r="FF103">
        <v>2</v>
      </c>
      <c r="FG103">
        <v>2</v>
      </c>
      <c r="FH103">
        <v>2</v>
      </c>
      <c r="FI103">
        <v>0</v>
      </c>
      <c r="FJ103">
        <v>2</v>
      </c>
      <c r="FK103">
        <v>2</v>
      </c>
      <c r="FL103">
        <v>2</v>
      </c>
      <c r="FM103">
        <v>2</v>
      </c>
      <c r="FN103">
        <v>2</v>
      </c>
      <c r="FO103">
        <v>1</v>
      </c>
      <c r="FP103">
        <v>2</v>
      </c>
      <c r="FQ103">
        <v>2</v>
      </c>
      <c r="FR103">
        <v>1</v>
      </c>
      <c r="FS103">
        <v>1</v>
      </c>
      <c r="FT103">
        <v>1</v>
      </c>
      <c r="FU103">
        <v>2</v>
      </c>
      <c r="FV103">
        <v>2</v>
      </c>
      <c r="FW103">
        <v>2</v>
      </c>
      <c r="FX103">
        <v>2</v>
      </c>
      <c r="FY103">
        <v>2</v>
      </c>
      <c r="FZ103">
        <v>2</v>
      </c>
      <c r="GA103">
        <v>2</v>
      </c>
      <c r="GB103">
        <v>2</v>
      </c>
      <c r="GC103">
        <v>2</v>
      </c>
      <c r="GD103">
        <v>2</v>
      </c>
      <c r="GE103">
        <v>1</v>
      </c>
      <c r="GF103">
        <v>2</v>
      </c>
      <c r="GG103">
        <v>2</v>
      </c>
      <c r="GH103">
        <v>2</v>
      </c>
      <c r="GI103">
        <v>2</v>
      </c>
      <c r="GJ103">
        <v>2</v>
      </c>
      <c r="GK103">
        <v>2</v>
      </c>
      <c r="GP103">
        <f t="shared" si="27"/>
        <v>313</v>
      </c>
      <c r="GQ103" s="2">
        <f t="shared" si="28"/>
        <v>0.8236842105263158</v>
      </c>
      <c r="GR103">
        <f t="shared" si="29"/>
        <v>137</v>
      </c>
      <c r="GS103" s="2">
        <f t="shared" si="30"/>
        <v>0.72105263157894739</v>
      </c>
      <c r="GT103">
        <f t="shared" si="31"/>
        <v>39</v>
      </c>
      <c r="GU103" s="2">
        <f t="shared" si="32"/>
        <v>0.20526315789473684</v>
      </c>
      <c r="GV103">
        <f t="shared" si="33"/>
        <v>14</v>
      </c>
      <c r="GW103" s="2">
        <f t="shared" si="34"/>
        <v>7.3684210526315783E-2</v>
      </c>
      <c r="GX103">
        <f t="shared" si="35"/>
        <v>190</v>
      </c>
    </row>
    <row r="105" spans="1:206" x14ac:dyDescent="0.2">
      <c r="C105" t="s">
        <v>249</v>
      </c>
      <c r="D105">
        <f t="shared" ref="D105:AI105" si="36">COUNTIFS(D5:D103, 2)</f>
        <v>99</v>
      </c>
      <c r="E105">
        <f t="shared" si="36"/>
        <v>99</v>
      </c>
      <c r="F105">
        <f t="shared" si="36"/>
        <v>72</v>
      </c>
      <c r="G105">
        <f t="shared" si="36"/>
        <v>98</v>
      </c>
      <c r="H105">
        <f t="shared" si="36"/>
        <v>97</v>
      </c>
      <c r="I105">
        <f t="shared" si="36"/>
        <v>62</v>
      </c>
      <c r="J105">
        <f t="shared" si="36"/>
        <v>97</v>
      </c>
      <c r="K105">
        <f t="shared" si="36"/>
        <v>97</v>
      </c>
      <c r="L105">
        <f t="shared" si="36"/>
        <v>93</v>
      </c>
      <c r="M105">
        <f t="shared" si="36"/>
        <v>87</v>
      </c>
      <c r="N105">
        <f t="shared" si="36"/>
        <v>87</v>
      </c>
      <c r="O105">
        <f t="shared" si="36"/>
        <v>95</v>
      </c>
      <c r="P105">
        <f t="shared" si="36"/>
        <v>98</v>
      </c>
      <c r="Q105">
        <f t="shared" si="36"/>
        <v>95</v>
      </c>
      <c r="R105">
        <f t="shared" si="36"/>
        <v>99</v>
      </c>
      <c r="S105">
        <f t="shared" si="36"/>
        <v>99</v>
      </c>
      <c r="T105">
        <f t="shared" si="36"/>
        <v>94</v>
      </c>
      <c r="U105">
        <f t="shared" si="36"/>
        <v>99</v>
      </c>
      <c r="V105">
        <f t="shared" si="36"/>
        <v>99</v>
      </c>
      <c r="W105">
        <f t="shared" si="36"/>
        <v>80</v>
      </c>
      <c r="X105">
        <f t="shared" si="36"/>
        <v>77</v>
      </c>
      <c r="Y105">
        <f t="shared" si="36"/>
        <v>92</v>
      </c>
      <c r="Z105">
        <f t="shared" si="36"/>
        <v>85</v>
      </c>
      <c r="AA105">
        <f t="shared" si="36"/>
        <v>51</v>
      </c>
      <c r="AB105">
        <f t="shared" si="36"/>
        <v>93</v>
      </c>
      <c r="AC105">
        <f t="shared" si="36"/>
        <v>89</v>
      </c>
      <c r="AD105">
        <f t="shared" si="36"/>
        <v>91</v>
      </c>
      <c r="AE105">
        <f t="shared" si="36"/>
        <v>88</v>
      </c>
      <c r="AF105">
        <f t="shared" si="36"/>
        <v>90</v>
      </c>
      <c r="AG105">
        <f t="shared" si="36"/>
        <v>60</v>
      </c>
      <c r="AH105">
        <f t="shared" si="36"/>
        <v>70</v>
      </c>
      <c r="AI105">
        <f t="shared" si="36"/>
        <v>88</v>
      </c>
      <c r="AJ105">
        <f t="shared" ref="AJ105:BO105" si="37">COUNTIFS(AJ5:AJ103, 2)</f>
        <v>85</v>
      </c>
      <c r="AK105">
        <f t="shared" si="37"/>
        <v>75</v>
      </c>
      <c r="AL105">
        <f t="shared" si="37"/>
        <v>64</v>
      </c>
      <c r="AM105">
        <f t="shared" si="37"/>
        <v>57</v>
      </c>
      <c r="AN105">
        <f t="shared" si="37"/>
        <v>50</v>
      </c>
      <c r="AO105">
        <f t="shared" si="37"/>
        <v>59</v>
      </c>
      <c r="AP105">
        <f t="shared" si="37"/>
        <v>46</v>
      </c>
      <c r="AQ105">
        <f t="shared" si="37"/>
        <v>62</v>
      </c>
      <c r="AR105">
        <f t="shared" si="37"/>
        <v>58</v>
      </c>
      <c r="AS105">
        <f t="shared" si="37"/>
        <v>50</v>
      </c>
      <c r="AT105">
        <f t="shared" si="37"/>
        <v>72</v>
      </c>
      <c r="AU105">
        <f t="shared" si="37"/>
        <v>63</v>
      </c>
      <c r="AV105">
        <f t="shared" si="37"/>
        <v>39</v>
      </c>
      <c r="AW105">
        <f t="shared" si="37"/>
        <v>89</v>
      </c>
      <c r="AX105">
        <f t="shared" si="37"/>
        <v>63</v>
      </c>
      <c r="AY105">
        <f t="shared" si="37"/>
        <v>76</v>
      </c>
      <c r="AZ105">
        <f t="shared" si="37"/>
        <v>32</v>
      </c>
      <c r="BA105">
        <f t="shared" si="37"/>
        <v>60</v>
      </c>
      <c r="BB105">
        <f t="shared" si="37"/>
        <v>65</v>
      </c>
      <c r="BC105">
        <f t="shared" si="37"/>
        <v>65</v>
      </c>
      <c r="BD105">
        <f t="shared" si="37"/>
        <v>83</v>
      </c>
      <c r="BE105">
        <f t="shared" si="37"/>
        <v>75</v>
      </c>
      <c r="BF105">
        <f t="shared" si="37"/>
        <v>44</v>
      </c>
      <c r="BG105">
        <f t="shared" si="37"/>
        <v>63</v>
      </c>
      <c r="BH105">
        <f t="shared" si="37"/>
        <v>45</v>
      </c>
      <c r="BI105">
        <f t="shared" si="37"/>
        <v>70</v>
      </c>
      <c r="BJ105">
        <f t="shared" si="37"/>
        <v>42</v>
      </c>
      <c r="BK105">
        <f t="shared" si="37"/>
        <v>54</v>
      </c>
      <c r="BL105">
        <f t="shared" si="37"/>
        <v>28</v>
      </c>
      <c r="BM105">
        <f t="shared" si="37"/>
        <v>94</v>
      </c>
      <c r="BN105">
        <f t="shared" si="37"/>
        <v>94</v>
      </c>
      <c r="BO105">
        <f t="shared" si="37"/>
        <v>36</v>
      </c>
      <c r="BP105">
        <f t="shared" ref="BP105:CU105" si="38">COUNTIFS(BP5:BP103, 2)</f>
        <v>91</v>
      </c>
      <c r="BQ105">
        <f t="shared" si="38"/>
        <v>86</v>
      </c>
      <c r="BR105">
        <f t="shared" si="38"/>
        <v>99</v>
      </c>
      <c r="BS105">
        <f t="shared" si="38"/>
        <v>99</v>
      </c>
      <c r="BT105">
        <f t="shared" si="38"/>
        <v>83</v>
      </c>
      <c r="BU105">
        <f t="shared" si="38"/>
        <v>57</v>
      </c>
      <c r="BV105">
        <f t="shared" si="38"/>
        <v>52</v>
      </c>
      <c r="BW105">
        <f t="shared" si="38"/>
        <v>79</v>
      </c>
      <c r="BX105">
        <f t="shared" si="38"/>
        <v>75</v>
      </c>
      <c r="BY105">
        <f t="shared" si="38"/>
        <v>50</v>
      </c>
      <c r="BZ105">
        <f t="shared" si="38"/>
        <v>82</v>
      </c>
      <c r="CA105">
        <f t="shared" si="38"/>
        <v>73</v>
      </c>
      <c r="CB105">
        <f t="shared" si="38"/>
        <v>49</v>
      </c>
      <c r="CC105">
        <f t="shared" si="38"/>
        <v>65</v>
      </c>
      <c r="CD105">
        <f t="shared" si="38"/>
        <v>83</v>
      </c>
      <c r="CE105">
        <f t="shared" si="38"/>
        <v>59</v>
      </c>
      <c r="CF105">
        <f t="shared" si="38"/>
        <v>82</v>
      </c>
      <c r="CG105">
        <f t="shared" si="38"/>
        <v>92</v>
      </c>
      <c r="CH105">
        <f t="shared" si="38"/>
        <v>80</v>
      </c>
      <c r="CI105">
        <f t="shared" si="38"/>
        <v>55</v>
      </c>
      <c r="CJ105">
        <f t="shared" si="38"/>
        <v>67</v>
      </c>
      <c r="CK105">
        <f t="shared" si="38"/>
        <v>63</v>
      </c>
      <c r="CL105">
        <f t="shared" si="38"/>
        <v>63</v>
      </c>
      <c r="CM105">
        <f t="shared" si="38"/>
        <v>59</v>
      </c>
      <c r="CN105">
        <f t="shared" si="38"/>
        <v>28</v>
      </c>
      <c r="CO105">
        <f t="shared" si="38"/>
        <v>35</v>
      </c>
      <c r="CP105">
        <f t="shared" si="38"/>
        <v>39</v>
      </c>
      <c r="CQ105">
        <f t="shared" si="38"/>
        <v>25</v>
      </c>
      <c r="CR105">
        <f t="shared" si="38"/>
        <v>24</v>
      </c>
      <c r="CS105">
        <f t="shared" si="38"/>
        <v>78</v>
      </c>
      <c r="CT105">
        <f t="shared" si="38"/>
        <v>86</v>
      </c>
      <c r="CU105">
        <f t="shared" si="38"/>
        <v>44</v>
      </c>
      <c r="CV105">
        <f t="shared" ref="CV105:EA105" si="39">COUNTIFS(CV5:CV103, 2)</f>
        <v>86</v>
      </c>
      <c r="CW105">
        <f t="shared" si="39"/>
        <v>87</v>
      </c>
      <c r="CX105">
        <f t="shared" si="39"/>
        <v>80</v>
      </c>
      <c r="CY105">
        <f t="shared" si="39"/>
        <v>93</v>
      </c>
      <c r="CZ105">
        <f t="shared" si="39"/>
        <v>92</v>
      </c>
      <c r="DA105">
        <f t="shared" si="39"/>
        <v>79</v>
      </c>
      <c r="DB105">
        <f t="shared" si="39"/>
        <v>96</v>
      </c>
      <c r="DC105">
        <f t="shared" si="39"/>
        <v>90</v>
      </c>
      <c r="DD105">
        <f t="shared" si="39"/>
        <v>87</v>
      </c>
      <c r="DE105">
        <f t="shared" si="39"/>
        <v>90</v>
      </c>
      <c r="DF105">
        <f t="shared" si="39"/>
        <v>85</v>
      </c>
      <c r="DG105">
        <f t="shared" si="39"/>
        <v>91</v>
      </c>
      <c r="DH105">
        <f t="shared" si="39"/>
        <v>88</v>
      </c>
      <c r="DI105">
        <f t="shared" si="39"/>
        <v>93</v>
      </c>
      <c r="DJ105">
        <f t="shared" si="39"/>
        <v>67</v>
      </c>
      <c r="DK105">
        <f t="shared" si="39"/>
        <v>84</v>
      </c>
      <c r="DL105">
        <f t="shared" si="39"/>
        <v>88</v>
      </c>
      <c r="DM105">
        <f t="shared" si="39"/>
        <v>84</v>
      </c>
      <c r="DN105">
        <f t="shared" si="39"/>
        <v>72</v>
      </c>
      <c r="DO105">
        <f t="shared" si="39"/>
        <v>82</v>
      </c>
      <c r="DP105">
        <f t="shared" si="39"/>
        <v>62</v>
      </c>
      <c r="DQ105">
        <f t="shared" si="39"/>
        <v>54</v>
      </c>
      <c r="DR105">
        <f t="shared" si="39"/>
        <v>76</v>
      </c>
      <c r="DS105">
        <f t="shared" si="39"/>
        <v>57</v>
      </c>
      <c r="DT105">
        <f t="shared" si="39"/>
        <v>95</v>
      </c>
      <c r="DU105">
        <f t="shared" si="39"/>
        <v>96</v>
      </c>
      <c r="DV105">
        <f t="shared" si="39"/>
        <v>92</v>
      </c>
      <c r="DW105">
        <f t="shared" si="39"/>
        <v>95</v>
      </c>
      <c r="DX105">
        <f t="shared" si="39"/>
        <v>79</v>
      </c>
      <c r="DY105">
        <f t="shared" si="39"/>
        <v>20</v>
      </c>
      <c r="DZ105">
        <f t="shared" si="39"/>
        <v>42</v>
      </c>
      <c r="EA105">
        <f t="shared" si="39"/>
        <v>56</v>
      </c>
      <c r="EB105">
        <f t="shared" ref="EB105:FG105" si="40">COUNTIFS(EB5:EB103, 2)</f>
        <v>46</v>
      </c>
      <c r="EC105">
        <f t="shared" si="40"/>
        <v>41</v>
      </c>
      <c r="ED105">
        <f t="shared" si="40"/>
        <v>34</v>
      </c>
      <c r="EE105">
        <f t="shared" si="40"/>
        <v>96</v>
      </c>
      <c r="EF105">
        <f t="shared" si="40"/>
        <v>55</v>
      </c>
      <c r="EG105">
        <f t="shared" si="40"/>
        <v>66</v>
      </c>
      <c r="EH105">
        <f t="shared" si="40"/>
        <v>48</v>
      </c>
      <c r="EI105">
        <f t="shared" si="40"/>
        <v>37</v>
      </c>
      <c r="EJ105">
        <f t="shared" si="40"/>
        <v>43</v>
      </c>
      <c r="EK105">
        <f t="shared" si="40"/>
        <v>26</v>
      </c>
      <c r="EL105">
        <f t="shared" si="40"/>
        <v>21</v>
      </c>
      <c r="EM105">
        <f t="shared" si="40"/>
        <v>49</v>
      </c>
      <c r="EN105">
        <f t="shared" si="40"/>
        <v>45</v>
      </c>
      <c r="EO105">
        <f t="shared" si="40"/>
        <v>41</v>
      </c>
      <c r="EP105">
        <f t="shared" si="40"/>
        <v>40</v>
      </c>
      <c r="EQ105">
        <f t="shared" si="40"/>
        <v>33</v>
      </c>
      <c r="ER105">
        <f t="shared" si="40"/>
        <v>37</v>
      </c>
      <c r="ES105">
        <f t="shared" si="40"/>
        <v>39</v>
      </c>
      <c r="ET105">
        <f t="shared" si="40"/>
        <v>79</v>
      </c>
      <c r="EU105">
        <f t="shared" si="40"/>
        <v>71</v>
      </c>
      <c r="EV105">
        <f t="shared" si="40"/>
        <v>75</v>
      </c>
      <c r="EW105">
        <f t="shared" si="40"/>
        <v>80</v>
      </c>
      <c r="EX105">
        <f t="shared" si="40"/>
        <v>83</v>
      </c>
      <c r="EY105">
        <f t="shared" si="40"/>
        <v>85</v>
      </c>
      <c r="EZ105">
        <f t="shared" si="40"/>
        <v>78</v>
      </c>
      <c r="FA105">
        <f t="shared" si="40"/>
        <v>71</v>
      </c>
      <c r="FB105">
        <f t="shared" si="40"/>
        <v>76</v>
      </c>
      <c r="FC105">
        <f t="shared" si="40"/>
        <v>76</v>
      </c>
      <c r="FD105">
        <f t="shared" si="40"/>
        <v>83</v>
      </c>
      <c r="FE105">
        <f t="shared" si="40"/>
        <v>90</v>
      </c>
      <c r="FF105">
        <f t="shared" si="40"/>
        <v>80</v>
      </c>
      <c r="FG105">
        <f t="shared" si="40"/>
        <v>76</v>
      </c>
      <c r="FH105">
        <f t="shared" ref="FH105:GK105" si="41">COUNTIFS(FH5:FH103, 2)</f>
        <v>59</v>
      </c>
      <c r="FI105">
        <f t="shared" si="41"/>
        <v>44</v>
      </c>
      <c r="FJ105">
        <f t="shared" si="41"/>
        <v>73</v>
      </c>
      <c r="FK105">
        <f t="shared" si="41"/>
        <v>63</v>
      </c>
      <c r="FL105">
        <f t="shared" si="41"/>
        <v>52</v>
      </c>
      <c r="FM105">
        <f t="shared" si="41"/>
        <v>47</v>
      </c>
      <c r="FN105">
        <f t="shared" si="41"/>
        <v>46</v>
      </c>
      <c r="FO105">
        <f t="shared" si="41"/>
        <v>50</v>
      </c>
      <c r="FP105">
        <f t="shared" si="41"/>
        <v>96</v>
      </c>
      <c r="FQ105">
        <f t="shared" si="41"/>
        <v>75</v>
      </c>
      <c r="FR105">
        <f t="shared" si="41"/>
        <v>56</v>
      </c>
      <c r="FS105">
        <f t="shared" si="41"/>
        <v>34</v>
      </c>
      <c r="FT105">
        <f t="shared" si="41"/>
        <v>39</v>
      </c>
      <c r="FU105">
        <f t="shared" si="41"/>
        <v>72</v>
      </c>
      <c r="FV105">
        <f t="shared" si="41"/>
        <v>68</v>
      </c>
      <c r="FW105">
        <f t="shared" si="41"/>
        <v>75</v>
      </c>
      <c r="FX105">
        <f t="shared" si="41"/>
        <v>72</v>
      </c>
      <c r="FY105">
        <f t="shared" si="41"/>
        <v>70</v>
      </c>
      <c r="FZ105">
        <f t="shared" si="41"/>
        <v>54</v>
      </c>
      <c r="GA105">
        <f t="shared" si="41"/>
        <v>79</v>
      </c>
      <c r="GB105">
        <f t="shared" si="41"/>
        <v>48</v>
      </c>
      <c r="GC105">
        <f t="shared" si="41"/>
        <v>85</v>
      </c>
      <c r="GD105">
        <f t="shared" si="41"/>
        <v>68</v>
      </c>
      <c r="GE105">
        <f t="shared" si="41"/>
        <v>50</v>
      </c>
      <c r="GF105">
        <f t="shared" si="41"/>
        <v>69</v>
      </c>
      <c r="GG105">
        <f t="shared" si="41"/>
        <v>64</v>
      </c>
      <c r="GH105">
        <f t="shared" si="41"/>
        <v>68</v>
      </c>
      <c r="GI105">
        <f t="shared" si="41"/>
        <v>51</v>
      </c>
      <c r="GJ105">
        <f t="shared" si="41"/>
        <v>95</v>
      </c>
      <c r="GK105">
        <f t="shared" si="41"/>
        <v>68</v>
      </c>
      <c r="GS105" s="7">
        <f>AVERAGE(GS5:GS103)</f>
        <v>0.70217969165337601</v>
      </c>
    </row>
    <row r="106" spans="1:206" x14ac:dyDescent="0.2">
      <c r="C106" t="s">
        <v>352</v>
      </c>
      <c r="D106" s="2">
        <f t="shared" ref="D106:AI106" si="42">COUNTIFS(D5:D103, 2)*100/99/100</f>
        <v>1</v>
      </c>
      <c r="E106" s="2">
        <f t="shared" si="42"/>
        <v>1</v>
      </c>
      <c r="F106" s="2">
        <f t="shared" si="42"/>
        <v>0.72727272727272729</v>
      </c>
      <c r="G106" s="2">
        <f t="shared" si="42"/>
        <v>0.98989898989898994</v>
      </c>
      <c r="H106" s="2">
        <f t="shared" si="42"/>
        <v>0.97979797979797978</v>
      </c>
      <c r="I106" s="2">
        <f t="shared" si="42"/>
        <v>0.62626262626262619</v>
      </c>
      <c r="J106" s="2">
        <f t="shared" si="42"/>
        <v>0.97979797979797978</v>
      </c>
      <c r="K106" s="2">
        <f t="shared" si="42"/>
        <v>0.97979797979797978</v>
      </c>
      <c r="L106" s="2">
        <f t="shared" si="42"/>
        <v>0.93939393939393934</v>
      </c>
      <c r="M106" s="2">
        <f t="shared" si="42"/>
        <v>0.87878787878787878</v>
      </c>
      <c r="N106" s="2">
        <f t="shared" si="42"/>
        <v>0.87878787878787878</v>
      </c>
      <c r="O106" s="2">
        <f t="shared" si="42"/>
        <v>0.95959595959595956</v>
      </c>
      <c r="P106" s="2">
        <f t="shared" si="42"/>
        <v>0.98989898989898994</v>
      </c>
      <c r="Q106" s="2">
        <f t="shared" si="42"/>
        <v>0.95959595959595956</v>
      </c>
      <c r="R106" s="2">
        <f t="shared" si="42"/>
        <v>1</v>
      </c>
      <c r="S106" s="2">
        <f t="shared" si="42"/>
        <v>1</v>
      </c>
      <c r="T106" s="2">
        <f t="shared" si="42"/>
        <v>0.9494949494949495</v>
      </c>
      <c r="U106" s="2">
        <f t="shared" si="42"/>
        <v>1</v>
      </c>
      <c r="V106" s="2">
        <f t="shared" si="42"/>
        <v>1</v>
      </c>
      <c r="W106" s="2">
        <f t="shared" si="42"/>
        <v>0.80808080808080807</v>
      </c>
      <c r="X106" s="2">
        <f t="shared" si="42"/>
        <v>0.77777777777777768</v>
      </c>
      <c r="Y106" s="2">
        <f t="shared" si="42"/>
        <v>0.92929292929292928</v>
      </c>
      <c r="Z106" s="2">
        <f t="shared" si="42"/>
        <v>0.85858585858585856</v>
      </c>
      <c r="AA106" s="2">
        <f t="shared" si="42"/>
        <v>0.51515151515151514</v>
      </c>
      <c r="AB106" s="2">
        <f t="shared" si="42"/>
        <v>0.93939393939393934</v>
      </c>
      <c r="AC106" s="2">
        <f t="shared" si="42"/>
        <v>0.89898989898989901</v>
      </c>
      <c r="AD106" s="2">
        <f t="shared" si="42"/>
        <v>0.91919191919191912</v>
      </c>
      <c r="AE106" s="2">
        <f t="shared" si="42"/>
        <v>0.88888888888888884</v>
      </c>
      <c r="AF106" s="2">
        <f t="shared" si="42"/>
        <v>0.90909090909090906</v>
      </c>
      <c r="AG106" s="2">
        <f t="shared" si="42"/>
        <v>0.60606060606060608</v>
      </c>
      <c r="AH106" s="2">
        <f t="shared" si="42"/>
        <v>0.70707070707070718</v>
      </c>
      <c r="AI106" s="2">
        <f t="shared" si="42"/>
        <v>0.88888888888888884</v>
      </c>
      <c r="AJ106" s="2">
        <f t="shared" ref="AJ106:BO106" si="43">COUNTIFS(AJ5:AJ103, 2)*100/99/100</f>
        <v>0.85858585858585856</v>
      </c>
      <c r="AK106" s="2">
        <f t="shared" si="43"/>
        <v>0.75757575757575746</v>
      </c>
      <c r="AL106" s="2">
        <f t="shared" si="43"/>
        <v>0.64646464646464652</v>
      </c>
      <c r="AM106" s="2">
        <f t="shared" si="43"/>
        <v>0.5757575757575758</v>
      </c>
      <c r="AN106" s="2">
        <f t="shared" si="43"/>
        <v>0.50505050505050508</v>
      </c>
      <c r="AO106" s="2">
        <f t="shared" si="43"/>
        <v>0.59595959595959602</v>
      </c>
      <c r="AP106" s="2">
        <f t="shared" si="43"/>
        <v>0.46464646464646464</v>
      </c>
      <c r="AQ106" s="2">
        <f t="shared" si="43"/>
        <v>0.62626262626262619</v>
      </c>
      <c r="AR106" s="2">
        <f t="shared" si="43"/>
        <v>0.58585858585858586</v>
      </c>
      <c r="AS106" s="2">
        <f t="shared" si="43"/>
        <v>0.50505050505050508</v>
      </c>
      <c r="AT106" s="2">
        <f t="shared" si="43"/>
        <v>0.72727272727272729</v>
      </c>
      <c r="AU106" s="2">
        <f t="shared" si="43"/>
        <v>0.63636363636363635</v>
      </c>
      <c r="AV106" s="2">
        <f t="shared" si="43"/>
        <v>0.39393939393939392</v>
      </c>
      <c r="AW106" s="2">
        <f t="shared" si="43"/>
        <v>0.89898989898989901</v>
      </c>
      <c r="AX106" s="2">
        <f t="shared" si="43"/>
        <v>0.63636363636363635</v>
      </c>
      <c r="AY106" s="2">
        <f t="shared" si="43"/>
        <v>0.76767676767676762</v>
      </c>
      <c r="AZ106" s="2">
        <f t="shared" si="43"/>
        <v>0.32323232323232326</v>
      </c>
      <c r="BA106" s="2">
        <f t="shared" si="43"/>
        <v>0.60606060606060608</v>
      </c>
      <c r="BB106" s="2">
        <f t="shared" si="43"/>
        <v>0.65656565656565657</v>
      </c>
      <c r="BC106" s="2">
        <f t="shared" si="43"/>
        <v>0.65656565656565657</v>
      </c>
      <c r="BD106" s="2">
        <f t="shared" si="43"/>
        <v>0.83838383838383834</v>
      </c>
      <c r="BE106" s="2">
        <f t="shared" si="43"/>
        <v>0.75757575757575746</v>
      </c>
      <c r="BF106" s="2">
        <f t="shared" si="43"/>
        <v>0.44444444444444442</v>
      </c>
      <c r="BG106" s="2">
        <f t="shared" si="43"/>
        <v>0.63636363636363635</v>
      </c>
      <c r="BH106" s="2">
        <f t="shared" si="43"/>
        <v>0.45454545454545453</v>
      </c>
      <c r="BI106" s="2">
        <f t="shared" si="43"/>
        <v>0.70707070707070718</v>
      </c>
      <c r="BJ106" s="2">
        <f t="shared" si="43"/>
        <v>0.4242424242424242</v>
      </c>
      <c r="BK106" s="2">
        <f t="shared" si="43"/>
        <v>0.54545454545454541</v>
      </c>
      <c r="BL106" s="2">
        <f t="shared" si="43"/>
        <v>0.28282828282828282</v>
      </c>
      <c r="BM106" s="2">
        <f t="shared" si="43"/>
        <v>0.9494949494949495</v>
      </c>
      <c r="BN106" s="2">
        <f t="shared" si="43"/>
        <v>0.9494949494949495</v>
      </c>
      <c r="BO106" s="2">
        <f t="shared" si="43"/>
        <v>0.36363636363636365</v>
      </c>
      <c r="BP106" s="2">
        <f t="shared" ref="BP106:CU106" si="44">COUNTIFS(BP5:BP103, 2)*100/99/100</f>
        <v>0.91919191919191912</v>
      </c>
      <c r="BQ106" s="2">
        <f t="shared" si="44"/>
        <v>0.86868686868686862</v>
      </c>
      <c r="BR106" s="2">
        <f t="shared" si="44"/>
        <v>1</v>
      </c>
      <c r="BS106" s="2">
        <f t="shared" si="44"/>
        <v>1</v>
      </c>
      <c r="BT106" s="2">
        <f t="shared" si="44"/>
        <v>0.83838383838383834</v>
      </c>
      <c r="BU106" s="2">
        <f t="shared" si="44"/>
        <v>0.5757575757575758</v>
      </c>
      <c r="BV106" s="2">
        <f t="shared" si="44"/>
        <v>0.5252525252525253</v>
      </c>
      <c r="BW106" s="2">
        <f t="shared" si="44"/>
        <v>0.7979797979797979</v>
      </c>
      <c r="BX106" s="2">
        <f t="shared" si="44"/>
        <v>0.75757575757575746</v>
      </c>
      <c r="BY106" s="2">
        <f t="shared" si="44"/>
        <v>0.50505050505050508</v>
      </c>
      <c r="BZ106" s="2">
        <f t="shared" si="44"/>
        <v>0.82828282828282829</v>
      </c>
      <c r="CA106" s="2">
        <f t="shared" si="44"/>
        <v>0.73737373737373746</v>
      </c>
      <c r="CB106" s="2">
        <f t="shared" si="44"/>
        <v>0.49494949494949497</v>
      </c>
      <c r="CC106" s="2">
        <f t="shared" si="44"/>
        <v>0.65656565656565657</v>
      </c>
      <c r="CD106" s="2">
        <f t="shared" si="44"/>
        <v>0.83838383838383834</v>
      </c>
      <c r="CE106" s="2">
        <f t="shared" si="44"/>
        <v>0.59595959595959602</v>
      </c>
      <c r="CF106" s="2">
        <f t="shared" si="44"/>
        <v>0.82828282828282829</v>
      </c>
      <c r="CG106" s="2">
        <f t="shared" si="44"/>
        <v>0.92929292929292928</v>
      </c>
      <c r="CH106" s="2">
        <f t="shared" si="44"/>
        <v>0.80808080808080807</v>
      </c>
      <c r="CI106" s="2">
        <f t="shared" si="44"/>
        <v>0.55555555555555558</v>
      </c>
      <c r="CJ106" s="2">
        <f t="shared" si="44"/>
        <v>0.6767676767676768</v>
      </c>
      <c r="CK106" s="2">
        <f t="shared" si="44"/>
        <v>0.63636363636363635</v>
      </c>
      <c r="CL106" s="2">
        <f t="shared" si="44"/>
        <v>0.63636363636363635</v>
      </c>
      <c r="CM106" s="2">
        <f t="shared" si="44"/>
        <v>0.59595959595959602</v>
      </c>
      <c r="CN106" s="2">
        <f t="shared" si="44"/>
        <v>0.28282828282828282</v>
      </c>
      <c r="CO106" s="2">
        <f t="shared" si="44"/>
        <v>0.35353535353535359</v>
      </c>
      <c r="CP106" s="2">
        <f t="shared" si="44"/>
        <v>0.39393939393939392</v>
      </c>
      <c r="CQ106" s="2">
        <f t="shared" si="44"/>
        <v>0.25252525252525254</v>
      </c>
      <c r="CR106" s="2">
        <f t="shared" si="44"/>
        <v>0.24242424242424243</v>
      </c>
      <c r="CS106" s="2">
        <f t="shared" si="44"/>
        <v>0.78787878787878785</v>
      </c>
      <c r="CT106" s="2">
        <f t="shared" si="44"/>
        <v>0.86868686868686862</v>
      </c>
      <c r="CU106" s="2">
        <f t="shared" si="44"/>
        <v>0.44444444444444442</v>
      </c>
      <c r="CV106" s="2">
        <f t="shared" ref="CV106:EA106" si="45">COUNTIFS(CV5:CV103, 2)*100/99/100</f>
        <v>0.86868686868686862</v>
      </c>
      <c r="CW106" s="2">
        <f t="shared" si="45"/>
        <v>0.87878787878787878</v>
      </c>
      <c r="CX106" s="2">
        <f t="shared" si="45"/>
        <v>0.80808080808080807</v>
      </c>
      <c r="CY106" s="2">
        <f t="shared" si="45"/>
        <v>0.93939393939393934</v>
      </c>
      <c r="CZ106" s="2">
        <f t="shared" si="45"/>
        <v>0.92929292929292928</v>
      </c>
      <c r="DA106" s="2">
        <f t="shared" si="45"/>
        <v>0.7979797979797979</v>
      </c>
      <c r="DB106" s="2">
        <f t="shared" si="45"/>
        <v>0.96969696969696972</v>
      </c>
      <c r="DC106" s="2">
        <f t="shared" si="45"/>
        <v>0.90909090909090906</v>
      </c>
      <c r="DD106" s="2">
        <f t="shared" si="45"/>
        <v>0.87878787878787878</v>
      </c>
      <c r="DE106" s="2">
        <f t="shared" si="45"/>
        <v>0.90909090909090906</v>
      </c>
      <c r="DF106" s="2">
        <f t="shared" si="45"/>
        <v>0.85858585858585856</v>
      </c>
      <c r="DG106" s="2">
        <f t="shared" si="45"/>
        <v>0.91919191919191912</v>
      </c>
      <c r="DH106" s="2">
        <f t="shared" si="45"/>
        <v>0.88888888888888884</v>
      </c>
      <c r="DI106" s="2">
        <f t="shared" si="45"/>
        <v>0.93939393939393934</v>
      </c>
      <c r="DJ106" s="2">
        <f t="shared" si="45"/>
        <v>0.6767676767676768</v>
      </c>
      <c r="DK106" s="2">
        <f t="shared" si="45"/>
        <v>0.8484848484848484</v>
      </c>
      <c r="DL106" s="2">
        <f t="shared" si="45"/>
        <v>0.88888888888888884</v>
      </c>
      <c r="DM106" s="2">
        <f t="shared" si="45"/>
        <v>0.8484848484848484</v>
      </c>
      <c r="DN106" s="2">
        <f t="shared" si="45"/>
        <v>0.72727272727272729</v>
      </c>
      <c r="DO106" s="2">
        <f t="shared" si="45"/>
        <v>0.82828282828282829</v>
      </c>
      <c r="DP106" s="2">
        <f t="shared" si="45"/>
        <v>0.62626262626262619</v>
      </c>
      <c r="DQ106" s="2">
        <f t="shared" si="45"/>
        <v>0.54545454545454541</v>
      </c>
      <c r="DR106" s="2">
        <f t="shared" si="45"/>
        <v>0.76767676767676762</v>
      </c>
      <c r="DS106" s="2">
        <f t="shared" si="45"/>
        <v>0.5757575757575758</v>
      </c>
      <c r="DT106" s="2">
        <f t="shared" si="45"/>
        <v>0.95959595959595956</v>
      </c>
      <c r="DU106" s="2">
        <f t="shared" si="45"/>
        <v>0.96969696969696972</v>
      </c>
      <c r="DV106" s="2">
        <f t="shared" si="45"/>
        <v>0.92929292929292928</v>
      </c>
      <c r="DW106" s="2">
        <f t="shared" si="45"/>
        <v>0.95959595959595956</v>
      </c>
      <c r="DX106" s="2">
        <f t="shared" si="45"/>
        <v>0.7979797979797979</v>
      </c>
      <c r="DY106" s="2">
        <f t="shared" si="45"/>
        <v>0.20202020202020202</v>
      </c>
      <c r="DZ106" s="2">
        <f t="shared" si="45"/>
        <v>0.4242424242424242</v>
      </c>
      <c r="EA106" s="2">
        <f t="shared" si="45"/>
        <v>0.56565656565656564</v>
      </c>
      <c r="EB106" s="2">
        <f t="shared" ref="EB106:FG106" si="46">COUNTIFS(EB5:EB103, 2)*100/99/100</f>
        <v>0.46464646464646464</v>
      </c>
      <c r="EC106" s="2">
        <f t="shared" si="46"/>
        <v>0.41414141414141414</v>
      </c>
      <c r="ED106" s="2">
        <f t="shared" si="46"/>
        <v>0.34343434343434348</v>
      </c>
      <c r="EE106" s="2">
        <f t="shared" si="46"/>
        <v>0.96969696969696972</v>
      </c>
      <c r="EF106" s="2">
        <f t="shared" si="46"/>
        <v>0.55555555555555558</v>
      </c>
      <c r="EG106" s="2">
        <f t="shared" si="46"/>
        <v>0.66666666666666674</v>
      </c>
      <c r="EH106" s="2">
        <f t="shared" si="46"/>
        <v>0.48484848484848486</v>
      </c>
      <c r="EI106" s="2">
        <f t="shared" si="46"/>
        <v>0.37373737373737376</v>
      </c>
      <c r="EJ106" s="2">
        <f t="shared" si="46"/>
        <v>0.43434343434343431</v>
      </c>
      <c r="EK106" s="2">
        <f t="shared" si="46"/>
        <v>0.26262626262626265</v>
      </c>
      <c r="EL106" s="2">
        <f t="shared" si="46"/>
        <v>0.2121212121212121</v>
      </c>
      <c r="EM106" s="2">
        <f t="shared" si="46"/>
        <v>0.49494949494949497</v>
      </c>
      <c r="EN106" s="2">
        <f t="shared" si="46"/>
        <v>0.45454545454545453</v>
      </c>
      <c r="EO106" s="2">
        <f t="shared" si="46"/>
        <v>0.41414141414141414</v>
      </c>
      <c r="EP106" s="2">
        <f t="shared" si="46"/>
        <v>0.40404040404040403</v>
      </c>
      <c r="EQ106" s="2">
        <f t="shared" si="46"/>
        <v>0.33333333333333337</v>
      </c>
      <c r="ER106" s="2">
        <f t="shared" si="46"/>
        <v>0.37373737373737376</v>
      </c>
      <c r="ES106" s="2">
        <f t="shared" si="46"/>
        <v>0.39393939393939392</v>
      </c>
      <c r="ET106" s="2">
        <f t="shared" si="46"/>
        <v>0.7979797979797979</v>
      </c>
      <c r="EU106" s="2">
        <f t="shared" si="46"/>
        <v>0.71717171717171724</v>
      </c>
      <c r="EV106" s="2">
        <f t="shared" si="46"/>
        <v>0.75757575757575746</v>
      </c>
      <c r="EW106" s="2">
        <f t="shared" si="46"/>
        <v>0.80808080808080807</v>
      </c>
      <c r="EX106" s="2">
        <f t="shared" si="46"/>
        <v>0.83838383838383834</v>
      </c>
      <c r="EY106" s="2">
        <f t="shared" si="46"/>
        <v>0.85858585858585856</v>
      </c>
      <c r="EZ106" s="2">
        <f t="shared" si="46"/>
        <v>0.78787878787878785</v>
      </c>
      <c r="FA106" s="2">
        <f t="shared" si="46"/>
        <v>0.71717171717171724</v>
      </c>
      <c r="FB106" s="2">
        <f t="shared" si="46"/>
        <v>0.76767676767676762</v>
      </c>
      <c r="FC106" s="2">
        <f t="shared" si="46"/>
        <v>0.76767676767676762</v>
      </c>
      <c r="FD106" s="2">
        <f t="shared" si="46"/>
        <v>0.83838383838383834</v>
      </c>
      <c r="FE106" s="2">
        <f t="shared" si="46"/>
        <v>0.90909090909090906</v>
      </c>
      <c r="FF106" s="2">
        <f t="shared" si="46"/>
        <v>0.80808080808080807</v>
      </c>
      <c r="FG106" s="2">
        <f t="shared" si="46"/>
        <v>0.76767676767676762</v>
      </c>
      <c r="FH106" s="2">
        <f t="shared" ref="FH106:GK106" si="47">COUNTIFS(FH5:FH103, 2)*100/99/100</f>
        <v>0.59595959595959602</v>
      </c>
      <c r="FI106" s="2">
        <f t="shared" si="47"/>
        <v>0.44444444444444442</v>
      </c>
      <c r="FJ106" s="2">
        <f t="shared" si="47"/>
        <v>0.73737373737373746</v>
      </c>
      <c r="FK106" s="2">
        <f t="shared" si="47"/>
        <v>0.63636363636363635</v>
      </c>
      <c r="FL106" s="2">
        <f t="shared" si="47"/>
        <v>0.5252525252525253</v>
      </c>
      <c r="FM106" s="2">
        <f t="shared" si="47"/>
        <v>0.47474747474747475</v>
      </c>
      <c r="FN106" s="2">
        <f t="shared" si="47"/>
        <v>0.46464646464646464</v>
      </c>
      <c r="FO106" s="2">
        <f t="shared" si="47"/>
        <v>0.50505050505050508</v>
      </c>
      <c r="FP106" s="2">
        <f t="shared" si="47"/>
        <v>0.96969696969696972</v>
      </c>
      <c r="FQ106" s="2">
        <f t="shared" si="47"/>
        <v>0.75757575757575746</v>
      </c>
      <c r="FR106" s="2">
        <f t="shared" si="47"/>
        <v>0.56565656565656564</v>
      </c>
      <c r="FS106" s="2">
        <f t="shared" si="47"/>
        <v>0.34343434343434348</v>
      </c>
      <c r="FT106" s="2">
        <f t="shared" si="47"/>
        <v>0.39393939393939392</v>
      </c>
      <c r="FU106" s="2">
        <f t="shared" si="47"/>
        <v>0.72727272727272729</v>
      </c>
      <c r="FV106" s="2">
        <f t="shared" si="47"/>
        <v>0.68686868686868696</v>
      </c>
      <c r="FW106" s="2">
        <f t="shared" si="47"/>
        <v>0.75757575757575746</v>
      </c>
      <c r="FX106" s="2">
        <f t="shared" si="47"/>
        <v>0.72727272727272729</v>
      </c>
      <c r="FY106" s="2">
        <f t="shared" si="47"/>
        <v>0.70707070707070718</v>
      </c>
      <c r="FZ106" s="2">
        <f t="shared" si="47"/>
        <v>0.54545454545454541</v>
      </c>
      <c r="GA106" s="2">
        <f t="shared" si="47"/>
        <v>0.7979797979797979</v>
      </c>
      <c r="GB106" s="2">
        <f t="shared" si="47"/>
        <v>0.48484848484848486</v>
      </c>
      <c r="GC106" s="2">
        <f t="shared" si="47"/>
        <v>0.85858585858585856</v>
      </c>
      <c r="GD106" s="2">
        <f t="shared" si="47"/>
        <v>0.68686868686868696</v>
      </c>
      <c r="GE106" s="2">
        <f t="shared" si="47"/>
        <v>0.50505050505050508</v>
      </c>
      <c r="GF106" s="2">
        <f t="shared" si="47"/>
        <v>0.69696969696969702</v>
      </c>
      <c r="GG106" s="2">
        <f t="shared" si="47"/>
        <v>0.64646464646464652</v>
      </c>
      <c r="GH106" s="2">
        <f t="shared" si="47"/>
        <v>0.68686868686868696</v>
      </c>
      <c r="GI106" s="2">
        <f t="shared" si="47"/>
        <v>0.51515151515151514</v>
      </c>
      <c r="GJ106" s="2">
        <f t="shared" si="47"/>
        <v>0.95959595959595956</v>
      </c>
      <c r="GK106" s="2">
        <f t="shared" si="47"/>
        <v>0.68686868686868696</v>
      </c>
    </row>
    <row r="107" spans="1:206" x14ac:dyDescent="0.2">
      <c r="C107" t="s">
        <v>251</v>
      </c>
      <c r="D107">
        <f t="shared" ref="D107:AI107" si="48">COUNTIFS(D5:D103, 1)</f>
        <v>0</v>
      </c>
      <c r="E107">
        <f t="shared" si="48"/>
        <v>0</v>
      </c>
      <c r="F107">
        <f t="shared" si="48"/>
        <v>27</v>
      </c>
      <c r="G107">
        <f t="shared" si="48"/>
        <v>1</v>
      </c>
      <c r="H107">
        <f t="shared" si="48"/>
        <v>1</v>
      </c>
      <c r="I107">
        <f t="shared" si="48"/>
        <v>36</v>
      </c>
      <c r="J107">
        <f t="shared" si="48"/>
        <v>1</v>
      </c>
      <c r="K107">
        <f t="shared" si="48"/>
        <v>2</v>
      </c>
      <c r="L107">
        <f t="shared" si="48"/>
        <v>3</v>
      </c>
      <c r="M107">
        <f t="shared" si="48"/>
        <v>10</v>
      </c>
      <c r="N107">
        <f t="shared" si="48"/>
        <v>11</v>
      </c>
      <c r="O107">
        <f t="shared" si="48"/>
        <v>4</v>
      </c>
      <c r="P107">
        <f t="shared" si="48"/>
        <v>1</v>
      </c>
      <c r="Q107">
        <f t="shared" si="48"/>
        <v>4</v>
      </c>
      <c r="R107">
        <f t="shared" si="48"/>
        <v>0</v>
      </c>
      <c r="S107">
        <f t="shared" si="48"/>
        <v>0</v>
      </c>
      <c r="T107">
        <f t="shared" si="48"/>
        <v>5</v>
      </c>
      <c r="U107">
        <f t="shared" si="48"/>
        <v>0</v>
      </c>
      <c r="V107">
        <f t="shared" si="48"/>
        <v>0</v>
      </c>
      <c r="W107">
        <f t="shared" si="48"/>
        <v>14</v>
      </c>
      <c r="X107">
        <f t="shared" si="48"/>
        <v>19</v>
      </c>
      <c r="Y107">
        <f t="shared" si="48"/>
        <v>6</v>
      </c>
      <c r="Z107">
        <f t="shared" si="48"/>
        <v>14</v>
      </c>
      <c r="AA107">
        <f t="shared" si="48"/>
        <v>41</v>
      </c>
      <c r="AB107">
        <f t="shared" si="48"/>
        <v>4</v>
      </c>
      <c r="AC107">
        <f t="shared" si="48"/>
        <v>10</v>
      </c>
      <c r="AD107">
        <f t="shared" si="48"/>
        <v>8</v>
      </c>
      <c r="AE107">
        <f t="shared" si="48"/>
        <v>8</v>
      </c>
      <c r="AF107">
        <f t="shared" si="48"/>
        <v>9</v>
      </c>
      <c r="AG107">
        <f t="shared" si="48"/>
        <v>29</v>
      </c>
      <c r="AH107">
        <f t="shared" si="48"/>
        <v>29</v>
      </c>
      <c r="AI107">
        <f t="shared" si="48"/>
        <v>9</v>
      </c>
      <c r="AJ107">
        <f t="shared" ref="AJ107:BO107" si="49">COUNTIFS(AJ5:AJ103, 1)</f>
        <v>7</v>
      </c>
      <c r="AK107">
        <f t="shared" si="49"/>
        <v>13</v>
      </c>
      <c r="AL107">
        <f t="shared" si="49"/>
        <v>21</v>
      </c>
      <c r="AM107">
        <f t="shared" si="49"/>
        <v>22</v>
      </c>
      <c r="AN107">
        <f t="shared" si="49"/>
        <v>8</v>
      </c>
      <c r="AO107">
        <f t="shared" si="49"/>
        <v>34</v>
      </c>
      <c r="AP107">
        <f t="shared" si="49"/>
        <v>43</v>
      </c>
      <c r="AQ107">
        <f t="shared" si="49"/>
        <v>16</v>
      </c>
      <c r="AR107">
        <f t="shared" si="49"/>
        <v>27</v>
      </c>
      <c r="AS107">
        <f t="shared" si="49"/>
        <v>37</v>
      </c>
      <c r="AT107">
        <f t="shared" si="49"/>
        <v>9</v>
      </c>
      <c r="AU107">
        <f t="shared" si="49"/>
        <v>25</v>
      </c>
      <c r="AV107">
        <f t="shared" si="49"/>
        <v>58</v>
      </c>
      <c r="AW107">
        <f t="shared" si="49"/>
        <v>6</v>
      </c>
      <c r="AX107">
        <f t="shared" si="49"/>
        <v>14</v>
      </c>
      <c r="AY107">
        <f t="shared" si="49"/>
        <v>17</v>
      </c>
      <c r="AZ107">
        <f t="shared" si="49"/>
        <v>11</v>
      </c>
      <c r="BA107">
        <f t="shared" si="49"/>
        <v>21</v>
      </c>
      <c r="BB107">
        <f t="shared" si="49"/>
        <v>23</v>
      </c>
      <c r="BC107">
        <f t="shared" si="49"/>
        <v>28</v>
      </c>
      <c r="BD107">
        <f t="shared" si="49"/>
        <v>15</v>
      </c>
      <c r="BE107">
        <f t="shared" si="49"/>
        <v>19</v>
      </c>
      <c r="BF107">
        <f t="shared" si="49"/>
        <v>49</v>
      </c>
      <c r="BG107">
        <f t="shared" si="49"/>
        <v>27</v>
      </c>
      <c r="BH107">
        <f t="shared" si="49"/>
        <v>48</v>
      </c>
      <c r="BI107">
        <f t="shared" si="49"/>
        <v>18</v>
      </c>
      <c r="BJ107">
        <f t="shared" si="49"/>
        <v>33</v>
      </c>
      <c r="BK107">
        <f t="shared" si="49"/>
        <v>7</v>
      </c>
      <c r="BL107">
        <f t="shared" si="49"/>
        <v>48</v>
      </c>
      <c r="BM107">
        <f t="shared" si="49"/>
        <v>3</v>
      </c>
      <c r="BN107">
        <f t="shared" si="49"/>
        <v>2</v>
      </c>
      <c r="BO107">
        <f t="shared" si="49"/>
        <v>13</v>
      </c>
      <c r="BP107">
        <f t="shared" ref="BP107:CU107" si="50">COUNTIFS(BP5:BP103, 1)</f>
        <v>7</v>
      </c>
      <c r="BQ107">
        <f t="shared" si="50"/>
        <v>0</v>
      </c>
      <c r="BR107">
        <f t="shared" si="50"/>
        <v>0</v>
      </c>
      <c r="BS107">
        <f t="shared" si="50"/>
        <v>0</v>
      </c>
      <c r="BT107">
        <f t="shared" si="50"/>
        <v>0</v>
      </c>
      <c r="BU107">
        <f t="shared" si="50"/>
        <v>32</v>
      </c>
      <c r="BV107">
        <f t="shared" si="50"/>
        <v>19</v>
      </c>
      <c r="BW107">
        <f t="shared" si="50"/>
        <v>15</v>
      </c>
      <c r="BX107">
        <f t="shared" si="50"/>
        <v>15</v>
      </c>
      <c r="BY107">
        <f t="shared" si="50"/>
        <v>39</v>
      </c>
      <c r="BZ107">
        <f t="shared" si="50"/>
        <v>13</v>
      </c>
      <c r="CA107">
        <f t="shared" si="50"/>
        <v>13</v>
      </c>
      <c r="CB107">
        <f t="shared" si="50"/>
        <v>43</v>
      </c>
      <c r="CC107">
        <f t="shared" si="50"/>
        <v>29</v>
      </c>
      <c r="CD107">
        <f t="shared" si="50"/>
        <v>8</v>
      </c>
      <c r="CE107">
        <f t="shared" si="50"/>
        <v>20</v>
      </c>
      <c r="CF107">
        <f t="shared" si="50"/>
        <v>15</v>
      </c>
      <c r="CG107">
        <f t="shared" si="50"/>
        <v>2</v>
      </c>
      <c r="CH107">
        <f t="shared" si="50"/>
        <v>16</v>
      </c>
      <c r="CI107">
        <f t="shared" si="50"/>
        <v>20</v>
      </c>
      <c r="CJ107">
        <f t="shared" si="50"/>
        <v>15</v>
      </c>
      <c r="CK107">
        <f t="shared" si="50"/>
        <v>19</v>
      </c>
      <c r="CL107">
        <f t="shared" si="50"/>
        <v>17</v>
      </c>
      <c r="CM107">
        <f t="shared" si="50"/>
        <v>9</v>
      </c>
      <c r="CN107">
        <f t="shared" si="50"/>
        <v>20</v>
      </c>
      <c r="CO107">
        <f t="shared" si="50"/>
        <v>9</v>
      </c>
      <c r="CP107">
        <f t="shared" si="50"/>
        <v>8</v>
      </c>
      <c r="CQ107">
        <f t="shared" si="50"/>
        <v>8</v>
      </c>
      <c r="CR107">
        <f t="shared" si="50"/>
        <v>7</v>
      </c>
      <c r="CS107">
        <f t="shared" si="50"/>
        <v>16</v>
      </c>
      <c r="CT107">
        <f t="shared" si="50"/>
        <v>12</v>
      </c>
      <c r="CU107">
        <f t="shared" si="50"/>
        <v>39</v>
      </c>
      <c r="CV107">
        <f t="shared" ref="CV107:EA107" si="51">COUNTIFS(CV5:CV103, 1)</f>
        <v>10</v>
      </c>
      <c r="CW107">
        <f t="shared" si="51"/>
        <v>9</v>
      </c>
      <c r="CX107">
        <f t="shared" si="51"/>
        <v>15</v>
      </c>
      <c r="CY107">
        <f t="shared" si="51"/>
        <v>4</v>
      </c>
      <c r="CZ107">
        <f t="shared" si="51"/>
        <v>5</v>
      </c>
      <c r="DA107">
        <f t="shared" si="51"/>
        <v>13</v>
      </c>
      <c r="DB107">
        <f t="shared" si="51"/>
        <v>1</v>
      </c>
      <c r="DC107">
        <f t="shared" si="51"/>
        <v>7</v>
      </c>
      <c r="DD107">
        <f t="shared" si="51"/>
        <v>9</v>
      </c>
      <c r="DE107">
        <f t="shared" si="51"/>
        <v>4</v>
      </c>
      <c r="DF107">
        <f t="shared" si="51"/>
        <v>11</v>
      </c>
      <c r="DG107">
        <f t="shared" si="51"/>
        <v>3</v>
      </c>
      <c r="DH107">
        <f t="shared" si="51"/>
        <v>3</v>
      </c>
      <c r="DI107">
        <f t="shared" si="51"/>
        <v>1</v>
      </c>
      <c r="DJ107">
        <f t="shared" si="51"/>
        <v>23</v>
      </c>
      <c r="DK107">
        <f t="shared" si="51"/>
        <v>4</v>
      </c>
      <c r="DL107">
        <f t="shared" si="51"/>
        <v>3</v>
      </c>
      <c r="DM107">
        <f t="shared" si="51"/>
        <v>5</v>
      </c>
      <c r="DN107">
        <f t="shared" si="51"/>
        <v>11</v>
      </c>
      <c r="DO107">
        <f t="shared" si="51"/>
        <v>4</v>
      </c>
      <c r="DP107">
        <f t="shared" si="51"/>
        <v>15</v>
      </c>
      <c r="DQ107">
        <f t="shared" si="51"/>
        <v>14</v>
      </c>
      <c r="DR107">
        <f t="shared" si="51"/>
        <v>13</v>
      </c>
      <c r="DS107">
        <f t="shared" si="51"/>
        <v>17</v>
      </c>
      <c r="DT107">
        <f t="shared" si="51"/>
        <v>0</v>
      </c>
      <c r="DU107">
        <f t="shared" si="51"/>
        <v>2</v>
      </c>
      <c r="DV107">
        <f t="shared" si="51"/>
        <v>2</v>
      </c>
      <c r="DW107">
        <f t="shared" si="51"/>
        <v>1</v>
      </c>
      <c r="DX107">
        <f t="shared" si="51"/>
        <v>18</v>
      </c>
      <c r="DY107">
        <f t="shared" si="51"/>
        <v>53</v>
      </c>
      <c r="DZ107">
        <f t="shared" si="51"/>
        <v>18</v>
      </c>
      <c r="EA107">
        <f t="shared" si="51"/>
        <v>16</v>
      </c>
      <c r="EB107">
        <f t="shared" ref="EB107:FG107" si="52">COUNTIFS(EB5:EB103, 1)</f>
        <v>5</v>
      </c>
      <c r="EC107">
        <f t="shared" si="52"/>
        <v>18</v>
      </c>
      <c r="ED107">
        <f t="shared" si="52"/>
        <v>45</v>
      </c>
      <c r="EE107">
        <f t="shared" si="52"/>
        <v>0</v>
      </c>
      <c r="EF107">
        <f t="shared" si="52"/>
        <v>32</v>
      </c>
      <c r="EG107">
        <f t="shared" si="52"/>
        <v>18</v>
      </c>
      <c r="EH107">
        <f t="shared" si="52"/>
        <v>28</v>
      </c>
      <c r="EI107">
        <f t="shared" si="52"/>
        <v>31</v>
      </c>
      <c r="EJ107">
        <f t="shared" si="52"/>
        <v>19</v>
      </c>
      <c r="EK107">
        <f t="shared" si="52"/>
        <v>16</v>
      </c>
      <c r="EL107">
        <f t="shared" si="52"/>
        <v>58</v>
      </c>
      <c r="EM107">
        <f t="shared" si="52"/>
        <v>34</v>
      </c>
      <c r="EN107">
        <f t="shared" si="52"/>
        <v>26</v>
      </c>
      <c r="EO107">
        <f t="shared" si="52"/>
        <v>23</v>
      </c>
      <c r="EP107">
        <f t="shared" si="52"/>
        <v>28</v>
      </c>
      <c r="EQ107">
        <f t="shared" si="52"/>
        <v>30</v>
      </c>
      <c r="ER107">
        <f t="shared" si="52"/>
        <v>50</v>
      </c>
      <c r="ES107">
        <f t="shared" si="52"/>
        <v>36</v>
      </c>
      <c r="ET107">
        <f t="shared" si="52"/>
        <v>18</v>
      </c>
      <c r="EU107">
        <f t="shared" si="52"/>
        <v>19</v>
      </c>
      <c r="EV107">
        <f t="shared" si="52"/>
        <v>16</v>
      </c>
      <c r="EW107">
        <f t="shared" si="52"/>
        <v>6</v>
      </c>
      <c r="EX107">
        <f t="shared" si="52"/>
        <v>15</v>
      </c>
      <c r="EY107">
        <f t="shared" si="52"/>
        <v>13</v>
      </c>
      <c r="EZ107">
        <f t="shared" si="52"/>
        <v>13</v>
      </c>
      <c r="FA107">
        <f t="shared" si="52"/>
        <v>26</v>
      </c>
      <c r="FB107">
        <f t="shared" si="52"/>
        <v>21</v>
      </c>
      <c r="FC107">
        <f t="shared" si="52"/>
        <v>18</v>
      </c>
      <c r="FD107">
        <f t="shared" si="52"/>
        <v>8</v>
      </c>
      <c r="FE107">
        <f t="shared" si="52"/>
        <v>8</v>
      </c>
      <c r="FF107">
        <f t="shared" si="52"/>
        <v>16</v>
      </c>
      <c r="FG107">
        <f t="shared" si="52"/>
        <v>9</v>
      </c>
      <c r="FH107">
        <f t="shared" ref="FH107:GK107" si="53">COUNTIFS(FH5:FH103, 1)</f>
        <v>6</v>
      </c>
      <c r="FI107">
        <f t="shared" si="53"/>
        <v>16</v>
      </c>
      <c r="FJ107">
        <f t="shared" si="53"/>
        <v>13</v>
      </c>
      <c r="FK107">
        <f t="shared" si="53"/>
        <v>5</v>
      </c>
      <c r="FL107">
        <f t="shared" si="53"/>
        <v>11</v>
      </c>
      <c r="FM107">
        <f t="shared" si="53"/>
        <v>9</v>
      </c>
      <c r="FN107">
        <f t="shared" si="53"/>
        <v>7</v>
      </c>
      <c r="FO107">
        <f t="shared" si="53"/>
        <v>41</v>
      </c>
      <c r="FP107">
        <f t="shared" si="53"/>
        <v>0</v>
      </c>
      <c r="FQ107">
        <f t="shared" si="53"/>
        <v>21</v>
      </c>
      <c r="FR107">
        <f t="shared" si="53"/>
        <v>32</v>
      </c>
      <c r="FS107">
        <f t="shared" si="53"/>
        <v>11</v>
      </c>
      <c r="FT107">
        <f t="shared" si="53"/>
        <v>57</v>
      </c>
      <c r="FU107">
        <f t="shared" si="53"/>
        <v>19</v>
      </c>
      <c r="FV107">
        <f t="shared" si="53"/>
        <v>21</v>
      </c>
      <c r="FW107">
        <f t="shared" si="53"/>
        <v>14</v>
      </c>
      <c r="FX107">
        <f t="shared" si="53"/>
        <v>18</v>
      </c>
      <c r="FY107">
        <f t="shared" si="53"/>
        <v>18</v>
      </c>
      <c r="FZ107">
        <f t="shared" si="53"/>
        <v>44</v>
      </c>
      <c r="GA107">
        <f t="shared" si="53"/>
        <v>13</v>
      </c>
      <c r="GB107">
        <f t="shared" si="53"/>
        <v>40</v>
      </c>
      <c r="GC107">
        <f t="shared" si="53"/>
        <v>6</v>
      </c>
      <c r="GD107">
        <f t="shared" si="53"/>
        <v>14</v>
      </c>
      <c r="GE107">
        <f t="shared" si="53"/>
        <v>22</v>
      </c>
      <c r="GF107">
        <f t="shared" si="53"/>
        <v>13</v>
      </c>
      <c r="GG107">
        <f t="shared" si="53"/>
        <v>19</v>
      </c>
      <c r="GH107">
        <f t="shared" si="53"/>
        <v>17</v>
      </c>
      <c r="GI107">
        <f t="shared" si="53"/>
        <v>14</v>
      </c>
      <c r="GJ107">
        <f t="shared" si="53"/>
        <v>2</v>
      </c>
      <c r="GK107">
        <f t="shared" si="53"/>
        <v>2</v>
      </c>
    </row>
    <row r="108" spans="1:206" x14ac:dyDescent="0.2">
      <c r="C108" t="s">
        <v>353</v>
      </c>
      <c r="D108" s="2">
        <f t="shared" ref="D108:AI108" si="54">COUNTIFS(D5:D103, 1)*100/99/100</f>
        <v>0</v>
      </c>
      <c r="E108" s="2">
        <f t="shared" si="54"/>
        <v>0</v>
      </c>
      <c r="F108" s="2">
        <f t="shared" si="54"/>
        <v>0.27272727272727271</v>
      </c>
      <c r="G108" s="2">
        <f t="shared" si="54"/>
        <v>1.0101010101010102E-2</v>
      </c>
      <c r="H108" s="2">
        <f t="shared" si="54"/>
        <v>1.0101010101010102E-2</v>
      </c>
      <c r="I108" s="2">
        <f t="shared" si="54"/>
        <v>0.36363636363636365</v>
      </c>
      <c r="J108" s="2">
        <f t="shared" si="54"/>
        <v>1.0101010101010102E-2</v>
      </c>
      <c r="K108" s="2">
        <f t="shared" si="54"/>
        <v>2.0202020202020204E-2</v>
      </c>
      <c r="L108" s="2">
        <f t="shared" si="54"/>
        <v>3.0303030303030304E-2</v>
      </c>
      <c r="M108" s="2">
        <f t="shared" si="54"/>
        <v>0.10101010101010101</v>
      </c>
      <c r="N108" s="2">
        <f t="shared" si="54"/>
        <v>0.1111111111111111</v>
      </c>
      <c r="O108" s="2">
        <f t="shared" si="54"/>
        <v>4.0404040404040407E-2</v>
      </c>
      <c r="P108" s="2">
        <f t="shared" si="54"/>
        <v>1.0101010101010102E-2</v>
      </c>
      <c r="Q108" s="2">
        <f t="shared" si="54"/>
        <v>4.0404040404040407E-2</v>
      </c>
      <c r="R108" s="2">
        <f t="shared" si="54"/>
        <v>0</v>
      </c>
      <c r="S108" s="2">
        <f t="shared" si="54"/>
        <v>0</v>
      </c>
      <c r="T108" s="2">
        <f t="shared" si="54"/>
        <v>5.0505050505050504E-2</v>
      </c>
      <c r="U108" s="2">
        <f t="shared" si="54"/>
        <v>0</v>
      </c>
      <c r="V108" s="2">
        <f t="shared" si="54"/>
        <v>0</v>
      </c>
      <c r="W108" s="2">
        <f t="shared" si="54"/>
        <v>0.14141414141414141</v>
      </c>
      <c r="X108" s="2">
        <f t="shared" si="54"/>
        <v>0.19191919191919191</v>
      </c>
      <c r="Y108" s="2">
        <f t="shared" si="54"/>
        <v>6.0606060606060608E-2</v>
      </c>
      <c r="Z108" s="2">
        <f t="shared" si="54"/>
        <v>0.14141414141414141</v>
      </c>
      <c r="AA108" s="2">
        <f t="shared" si="54"/>
        <v>0.41414141414141414</v>
      </c>
      <c r="AB108" s="2">
        <f t="shared" si="54"/>
        <v>4.0404040404040407E-2</v>
      </c>
      <c r="AC108" s="2">
        <f t="shared" si="54"/>
        <v>0.10101010101010101</v>
      </c>
      <c r="AD108" s="2">
        <f t="shared" si="54"/>
        <v>8.0808080808080815E-2</v>
      </c>
      <c r="AE108" s="2">
        <f t="shared" si="54"/>
        <v>8.0808080808080815E-2</v>
      </c>
      <c r="AF108" s="2">
        <f t="shared" si="54"/>
        <v>9.0909090909090912E-2</v>
      </c>
      <c r="AG108" s="2">
        <f t="shared" si="54"/>
        <v>0.29292929292929293</v>
      </c>
      <c r="AH108" s="2">
        <f t="shared" si="54"/>
        <v>0.29292929292929293</v>
      </c>
      <c r="AI108" s="2">
        <f t="shared" si="54"/>
        <v>9.0909090909090912E-2</v>
      </c>
      <c r="AJ108" s="2">
        <f t="shared" ref="AJ108:BO108" si="55">COUNTIFS(AJ5:AJ103, 1)*100/99/100</f>
        <v>7.0707070707070704E-2</v>
      </c>
      <c r="AK108" s="2">
        <f t="shared" si="55"/>
        <v>0.13131313131313133</v>
      </c>
      <c r="AL108" s="2">
        <f t="shared" si="55"/>
        <v>0.2121212121212121</v>
      </c>
      <c r="AM108" s="2">
        <f t="shared" si="55"/>
        <v>0.22222222222222221</v>
      </c>
      <c r="AN108" s="2">
        <f t="shared" si="55"/>
        <v>8.0808080808080815E-2</v>
      </c>
      <c r="AO108" s="2">
        <f t="shared" si="55"/>
        <v>0.34343434343434348</v>
      </c>
      <c r="AP108" s="2">
        <f t="shared" si="55"/>
        <v>0.43434343434343431</v>
      </c>
      <c r="AQ108" s="2">
        <f t="shared" si="55"/>
        <v>0.16161616161616163</v>
      </c>
      <c r="AR108" s="2">
        <f t="shared" si="55"/>
        <v>0.27272727272727271</v>
      </c>
      <c r="AS108" s="2">
        <f t="shared" si="55"/>
        <v>0.37373737373737376</v>
      </c>
      <c r="AT108" s="2">
        <f t="shared" si="55"/>
        <v>9.0909090909090912E-2</v>
      </c>
      <c r="AU108" s="2">
        <f t="shared" si="55"/>
        <v>0.25252525252525254</v>
      </c>
      <c r="AV108" s="2">
        <f t="shared" si="55"/>
        <v>0.58585858585858586</v>
      </c>
      <c r="AW108" s="2">
        <f t="shared" si="55"/>
        <v>6.0606060606060608E-2</v>
      </c>
      <c r="AX108" s="2">
        <f t="shared" si="55"/>
        <v>0.14141414141414141</v>
      </c>
      <c r="AY108" s="2">
        <f t="shared" si="55"/>
        <v>0.17171717171717174</v>
      </c>
      <c r="AZ108" s="2">
        <f t="shared" si="55"/>
        <v>0.1111111111111111</v>
      </c>
      <c r="BA108" s="2">
        <f t="shared" si="55"/>
        <v>0.2121212121212121</v>
      </c>
      <c r="BB108" s="2">
        <f t="shared" si="55"/>
        <v>0.23232323232323232</v>
      </c>
      <c r="BC108" s="2">
        <f t="shared" si="55"/>
        <v>0.28282828282828282</v>
      </c>
      <c r="BD108" s="2">
        <f t="shared" si="55"/>
        <v>0.15151515151515152</v>
      </c>
      <c r="BE108" s="2">
        <f t="shared" si="55"/>
        <v>0.19191919191919191</v>
      </c>
      <c r="BF108" s="2">
        <f t="shared" si="55"/>
        <v>0.49494949494949497</v>
      </c>
      <c r="BG108" s="2">
        <f t="shared" si="55"/>
        <v>0.27272727272727271</v>
      </c>
      <c r="BH108" s="2">
        <f t="shared" si="55"/>
        <v>0.48484848484848486</v>
      </c>
      <c r="BI108" s="2">
        <f t="shared" si="55"/>
        <v>0.18181818181818182</v>
      </c>
      <c r="BJ108" s="2">
        <f t="shared" si="55"/>
        <v>0.33333333333333337</v>
      </c>
      <c r="BK108" s="2">
        <f t="shared" si="55"/>
        <v>7.0707070707070704E-2</v>
      </c>
      <c r="BL108" s="2">
        <f t="shared" si="55"/>
        <v>0.48484848484848486</v>
      </c>
      <c r="BM108" s="2">
        <f t="shared" si="55"/>
        <v>3.0303030303030304E-2</v>
      </c>
      <c r="BN108" s="2">
        <f t="shared" si="55"/>
        <v>2.0202020202020204E-2</v>
      </c>
      <c r="BO108" s="2">
        <f t="shared" si="55"/>
        <v>0.13131313131313133</v>
      </c>
      <c r="BP108" s="2">
        <f t="shared" ref="BP108:CU108" si="56">COUNTIFS(BP5:BP103, 1)*100/99/100</f>
        <v>7.0707070707070704E-2</v>
      </c>
      <c r="BQ108" s="2">
        <f t="shared" si="56"/>
        <v>0</v>
      </c>
      <c r="BR108" s="2">
        <f t="shared" si="56"/>
        <v>0</v>
      </c>
      <c r="BS108" s="2">
        <f t="shared" si="56"/>
        <v>0</v>
      </c>
      <c r="BT108" s="2">
        <f t="shared" si="56"/>
        <v>0</v>
      </c>
      <c r="BU108" s="2">
        <f t="shared" si="56"/>
        <v>0.32323232323232326</v>
      </c>
      <c r="BV108" s="2">
        <f t="shared" si="56"/>
        <v>0.19191919191919191</v>
      </c>
      <c r="BW108" s="2">
        <f t="shared" si="56"/>
        <v>0.15151515151515152</v>
      </c>
      <c r="BX108" s="2">
        <f t="shared" si="56"/>
        <v>0.15151515151515152</v>
      </c>
      <c r="BY108" s="2">
        <f t="shared" si="56"/>
        <v>0.39393939393939392</v>
      </c>
      <c r="BZ108" s="2">
        <f t="shared" si="56"/>
        <v>0.13131313131313133</v>
      </c>
      <c r="CA108" s="2">
        <f t="shared" si="56"/>
        <v>0.13131313131313133</v>
      </c>
      <c r="CB108" s="2">
        <f t="shared" si="56"/>
        <v>0.43434343434343431</v>
      </c>
      <c r="CC108" s="2">
        <f t="shared" si="56"/>
        <v>0.29292929292929293</v>
      </c>
      <c r="CD108" s="2">
        <f t="shared" si="56"/>
        <v>8.0808080808080815E-2</v>
      </c>
      <c r="CE108" s="2">
        <f t="shared" si="56"/>
        <v>0.20202020202020202</v>
      </c>
      <c r="CF108" s="2">
        <f t="shared" si="56"/>
        <v>0.15151515151515152</v>
      </c>
      <c r="CG108" s="2">
        <f t="shared" si="56"/>
        <v>2.0202020202020204E-2</v>
      </c>
      <c r="CH108" s="2">
        <f t="shared" si="56"/>
        <v>0.16161616161616163</v>
      </c>
      <c r="CI108" s="2">
        <f t="shared" si="56"/>
        <v>0.20202020202020202</v>
      </c>
      <c r="CJ108" s="2">
        <f t="shared" si="56"/>
        <v>0.15151515151515152</v>
      </c>
      <c r="CK108" s="2">
        <f t="shared" si="56"/>
        <v>0.19191919191919191</v>
      </c>
      <c r="CL108" s="2">
        <f t="shared" si="56"/>
        <v>0.17171717171717174</v>
      </c>
      <c r="CM108" s="2">
        <f t="shared" si="56"/>
        <v>9.0909090909090912E-2</v>
      </c>
      <c r="CN108" s="2">
        <f t="shared" si="56"/>
        <v>0.20202020202020202</v>
      </c>
      <c r="CO108" s="2">
        <f t="shared" si="56"/>
        <v>9.0909090909090912E-2</v>
      </c>
      <c r="CP108" s="2">
        <f t="shared" si="56"/>
        <v>8.0808080808080815E-2</v>
      </c>
      <c r="CQ108" s="2">
        <f t="shared" si="56"/>
        <v>8.0808080808080815E-2</v>
      </c>
      <c r="CR108" s="2">
        <f t="shared" si="56"/>
        <v>7.0707070707070704E-2</v>
      </c>
      <c r="CS108" s="2">
        <f t="shared" si="56"/>
        <v>0.16161616161616163</v>
      </c>
      <c r="CT108" s="2">
        <f t="shared" si="56"/>
        <v>0.12121212121212122</v>
      </c>
      <c r="CU108" s="2">
        <f t="shared" si="56"/>
        <v>0.39393939393939392</v>
      </c>
      <c r="CV108" s="2">
        <f t="shared" ref="CV108:EA108" si="57">COUNTIFS(CV5:CV103, 1)*100/99/100</f>
        <v>0.10101010101010101</v>
      </c>
      <c r="CW108" s="2">
        <f t="shared" si="57"/>
        <v>9.0909090909090912E-2</v>
      </c>
      <c r="CX108" s="2">
        <f t="shared" si="57"/>
        <v>0.15151515151515152</v>
      </c>
      <c r="CY108" s="2">
        <f t="shared" si="57"/>
        <v>4.0404040404040407E-2</v>
      </c>
      <c r="CZ108" s="2">
        <f t="shared" si="57"/>
        <v>5.0505050505050504E-2</v>
      </c>
      <c r="DA108" s="2">
        <f t="shared" si="57"/>
        <v>0.13131313131313133</v>
      </c>
      <c r="DB108" s="2">
        <f t="shared" si="57"/>
        <v>1.0101010101010102E-2</v>
      </c>
      <c r="DC108" s="2">
        <f t="shared" si="57"/>
        <v>7.0707070707070704E-2</v>
      </c>
      <c r="DD108" s="2">
        <f t="shared" si="57"/>
        <v>9.0909090909090912E-2</v>
      </c>
      <c r="DE108" s="2">
        <f t="shared" si="57"/>
        <v>4.0404040404040407E-2</v>
      </c>
      <c r="DF108" s="2">
        <f t="shared" si="57"/>
        <v>0.1111111111111111</v>
      </c>
      <c r="DG108" s="2">
        <f t="shared" si="57"/>
        <v>3.0303030303030304E-2</v>
      </c>
      <c r="DH108" s="2">
        <f t="shared" si="57"/>
        <v>3.0303030303030304E-2</v>
      </c>
      <c r="DI108" s="2">
        <f t="shared" si="57"/>
        <v>1.0101010101010102E-2</v>
      </c>
      <c r="DJ108" s="2">
        <f t="shared" si="57"/>
        <v>0.23232323232323232</v>
      </c>
      <c r="DK108" s="2">
        <f t="shared" si="57"/>
        <v>4.0404040404040407E-2</v>
      </c>
      <c r="DL108" s="2">
        <f t="shared" si="57"/>
        <v>3.0303030303030304E-2</v>
      </c>
      <c r="DM108" s="2">
        <f t="shared" si="57"/>
        <v>5.0505050505050504E-2</v>
      </c>
      <c r="DN108" s="2">
        <f t="shared" si="57"/>
        <v>0.1111111111111111</v>
      </c>
      <c r="DO108" s="2">
        <f t="shared" si="57"/>
        <v>4.0404040404040407E-2</v>
      </c>
      <c r="DP108" s="2">
        <f t="shared" si="57"/>
        <v>0.15151515151515152</v>
      </c>
      <c r="DQ108" s="2">
        <f t="shared" si="57"/>
        <v>0.14141414141414141</v>
      </c>
      <c r="DR108" s="2">
        <f t="shared" si="57"/>
        <v>0.13131313131313133</v>
      </c>
      <c r="DS108" s="2">
        <f t="shared" si="57"/>
        <v>0.17171717171717174</v>
      </c>
      <c r="DT108" s="2">
        <f t="shared" si="57"/>
        <v>0</v>
      </c>
      <c r="DU108" s="2">
        <f t="shared" si="57"/>
        <v>2.0202020202020204E-2</v>
      </c>
      <c r="DV108" s="2">
        <f t="shared" si="57"/>
        <v>2.0202020202020204E-2</v>
      </c>
      <c r="DW108" s="2">
        <f t="shared" si="57"/>
        <v>1.0101010101010102E-2</v>
      </c>
      <c r="DX108" s="2">
        <f t="shared" si="57"/>
        <v>0.18181818181818182</v>
      </c>
      <c r="DY108" s="2">
        <f t="shared" si="57"/>
        <v>0.53535353535353536</v>
      </c>
      <c r="DZ108" s="2">
        <f t="shared" si="57"/>
        <v>0.18181818181818182</v>
      </c>
      <c r="EA108" s="2">
        <f t="shared" si="57"/>
        <v>0.16161616161616163</v>
      </c>
      <c r="EB108" s="2">
        <f t="shared" ref="EB108:FG108" si="58">COUNTIFS(EB5:EB103, 1)*100/99/100</f>
        <v>5.0505050505050504E-2</v>
      </c>
      <c r="EC108" s="2">
        <f t="shared" si="58"/>
        <v>0.18181818181818182</v>
      </c>
      <c r="ED108" s="2">
        <f t="shared" si="58"/>
        <v>0.45454545454545453</v>
      </c>
      <c r="EE108" s="2">
        <f t="shared" si="58"/>
        <v>0</v>
      </c>
      <c r="EF108" s="2">
        <f t="shared" si="58"/>
        <v>0.32323232323232326</v>
      </c>
      <c r="EG108" s="2">
        <f t="shared" si="58"/>
        <v>0.18181818181818182</v>
      </c>
      <c r="EH108" s="2">
        <f t="shared" si="58"/>
        <v>0.28282828282828282</v>
      </c>
      <c r="EI108" s="2">
        <f t="shared" si="58"/>
        <v>0.31313131313131309</v>
      </c>
      <c r="EJ108" s="2">
        <f t="shared" si="58"/>
        <v>0.19191919191919191</v>
      </c>
      <c r="EK108" s="2">
        <f t="shared" si="58"/>
        <v>0.16161616161616163</v>
      </c>
      <c r="EL108" s="2">
        <f t="shared" si="58"/>
        <v>0.58585858585858586</v>
      </c>
      <c r="EM108" s="2">
        <f t="shared" si="58"/>
        <v>0.34343434343434348</v>
      </c>
      <c r="EN108" s="2">
        <f t="shared" si="58"/>
        <v>0.26262626262626265</v>
      </c>
      <c r="EO108" s="2">
        <f t="shared" si="58"/>
        <v>0.23232323232323232</v>
      </c>
      <c r="EP108" s="2">
        <f t="shared" si="58"/>
        <v>0.28282828282828282</v>
      </c>
      <c r="EQ108" s="2">
        <f t="shared" si="58"/>
        <v>0.30303030303030304</v>
      </c>
      <c r="ER108" s="2">
        <f t="shared" si="58"/>
        <v>0.50505050505050508</v>
      </c>
      <c r="ES108" s="2">
        <f t="shared" si="58"/>
        <v>0.36363636363636365</v>
      </c>
      <c r="ET108" s="2">
        <f t="shared" si="58"/>
        <v>0.18181818181818182</v>
      </c>
      <c r="EU108" s="2">
        <f t="shared" si="58"/>
        <v>0.19191919191919191</v>
      </c>
      <c r="EV108" s="2">
        <f t="shared" si="58"/>
        <v>0.16161616161616163</v>
      </c>
      <c r="EW108" s="2">
        <f t="shared" si="58"/>
        <v>6.0606060606060608E-2</v>
      </c>
      <c r="EX108" s="2">
        <f t="shared" si="58"/>
        <v>0.15151515151515152</v>
      </c>
      <c r="EY108" s="2">
        <f t="shared" si="58"/>
        <v>0.13131313131313133</v>
      </c>
      <c r="EZ108" s="2">
        <f t="shared" si="58"/>
        <v>0.13131313131313133</v>
      </c>
      <c r="FA108" s="2">
        <f t="shared" si="58"/>
        <v>0.26262626262626265</v>
      </c>
      <c r="FB108" s="2">
        <f t="shared" si="58"/>
        <v>0.2121212121212121</v>
      </c>
      <c r="FC108" s="2">
        <f t="shared" si="58"/>
        <v>0.18181818181818182</v>
      </c>
      <c r="FD108" s="2">
        <f t="shared" si="58"/>
        <v>8.0808080808080815E-2</v>
      </c>
      <c r="FE108" s="2">
        <f t="shared" si="58"/>
        <v>8.0808080808080815E-2</v>
      </c>
      <c r="FF108" s="2">
        <f t="shared" si="58"/>
        <v>0.16161616161616163</v>
      </c>
      <c r="FG108" s="2">
        <f t="shared" si="58"/>
        <v>9.0909090909090912E-2</v>
      </c>
      <c r="FH108" s="2">
        <f t="shared" ref="FH108:GK108" si="59">COUNTIFS(FH5:FH103, 1)*100/99/100</f>
        <v>6.0606060606060608E-2</v>
      </c>
      <c r="FI108" s="2">
        <f t="shared" si="59"/>
        <v>0.16161616161616163</v>
      </c>
      <c r="FJ108" s="2">
        <f t="shared" si="59"/>
        <v>0.13131313131313133</v>
      </c>
      <c r="FK108" s="2">
        <f t="shared" si="59"/>
        <v>5.0505050505050504E-2</v>
      </c>
      <c r="FL108" s="2">
        <f t="shared" si="59"/>
        <v>0.1111111111111111</v>
      </c>
      <c r="FM108" s="2">
        <f t="shared" si="59"/>
        <v>9.0909090909090912E-2</v>
      </c>
      <c r="FN108" s="2">
        <f t="shared" si="59"/>
        <v>7.0707070707070704E-2</v>
      </c>
      <c r="FO108" s="2">
        <f t="shared" si="59"/>
        <v>0.41414141414141414</v>
      </c>
      <c r="FP108" s="2">
        <f t="shared" si="59"/>
        <v>0</v>
      </c>
      <c r="FQ108" s="2">
        <f t="shared" si="59"/>
        <v>0.2121212121212121</v>
      </c>
      <c r="FR108" s="2">
        <f t="shared" si="59"/>
        <v>0.32323232323232326</v>
      </c>
      <c r="FS108" s="2">
        <f t="shared" si="59"/>
        <v>0.1111111111111111</v>
      </c>
      <c r="FT108" s="2">
        <f t="shared" si="59"/>
        <v>0.5757575757575758</v>
      </c>
      <c r="FU108" s="2">
        <f t="shared" si="59"/>
        <v>0.19191919191919191</v>
      </c>
      <c r="FV108" s="2">
        <f t="shared" si="59"/>
        <v>0.2121212121212121</v>
      </c>
      <c r="FW108" s="2">
        <f t="shared" si="59"/>
        <v>0.14141414141414141</v>
      </c>
      <c r="FX108" s="2">
        <f t="shared" si="59"/>
        <v>0.18181818181818182</v>
      </c>
      <c r="FY108" s="2">
        <f t="shared" si="59"/>
        <v>0.18181818181818182</v>
      </c>
      <c r="FZ108" s="2">
        <f t="shared" si="59"/>
        <v>0.44444444444444442</v>
      </c>
      <c r="GA108" s="2">
        <f t="shared" si="59"/>
        <v>0.13131313131313133</v>
      </c>
      <c r="GB108" s="2">
        <f t="shared" si="59"/>
        <v>0.40404040404040403</v>
      </c>
      <c r="GC108" s="2">
        <f t="shared" si="59"/>
        <v>6.0606060606060608E-2</v>
      </c>
      <c r="GD108" s="2">
        <f t="shared" si="59"/>
        <v>0.14141414141414141</v>
      </c>
      <c r="GE108" s="2">
        <f t="shared" si="59"/>
        <v>0.22222222222222221</v>
      </c>
      <c r="GF108" s="2">
        <f t="shared" si="59"/>
        <v>0.13131313131313133</v>
      </c>
      <c r="GG108" s="2">
        <f t="shared" si="59"/>
        <v>0.19191919191919191</v>
      </c>
      <c r="GH108" s="2">
        <f t="shared" si="59"/>
        <v>0.17171717171717174</v>
      </c>
      <c r="GI108" s="2">
        <f t="shared" si="59"/>
        <v>0.14141414141414141</v>
      </c>
      <c r="GJ108" s="2">
        <f t="shared" si="59"/>
        <v>2.0202020202020204E-2</v>
      </c>
      <c r="GK108" s="2">
        <f t="shared" si="59"/>
        <v>2.0202020202020204E-2</v>
      </c>
    </row>
    <row r="109" spans="1:206" x14ac:dyDescent="0.2">
      <c r="C109" t="s">
        <v>354</v>
      </c>
      <c r="D109">
        <f t="shared" ref="D109:AI109" si="60">COUNTIFS(D5:D103, 0)</f>
        <v>0</v>
      </c>
      <c r="E109">
        <f t="shared" si="60"/>
        <v>0</v>
      </c>
      <c r="F109">
        <f t="shared" si="60"/>
        <v>0</v>
      </c>
      <c r="G109">
        <f t="shared" si="60"/>
        <v>0</v>
      </c>
      <c r="H109">
        <f t="shared" si="60"/>
        <v>1</v>
      </c>
      <c r="I109">
        <f t="shared" si="60"/>
        <v>1</v>
      </c>
      <c r="J109">
        <f t="shared" si="60"/>
        <v>1</v>
      </c>
      <c r="K109">
        <f t="shared" si="60"/>
        <v>0</v>
      </c>
      <c r="L109">
        <f t="shared" si="60"/>
        <v>3</v>
      </c>
      <c r="M109">
        <f t="shared" si="60"/>
        <v>2</v>
      </c>
      <c r="N109">
        <f t="shared" si="60"/>
        <v>1</v>
      </c>
      <c r="O109">
        <f t="shared" si="60"/>
        <v>0</v>
      </c>
      <c r="P109">
        <f t="shared" si="60"/>
        <v>0</v>
      </c>
      <c r="Q109">
        <f t="shared" si="60"/>
        <v>0</v>
      </c>
      <c r="R109">
        <f t="shared" si="60"/>
        <v>0</v>
      </c>
      <c r="S109">
        <f t="shared" si="60"/>
        <v>0</v>
      </c>
      <c r="T109">
        <f t="shared" si="60"/>
        <v>0</v>
      </c>
      <c r="U109">
        <f t="shared" si="60"/>
        <v>0</v>
      </c>
      <c r="V109">
        <f t="shared" si="60"/>
        <v>0</v>
      </c>
      <c r="W109">
        <f t="shared" si="60"/>
        <v>5</v>
      </c>
      <c r="X109">
        <f t="shared" si="60"/>
        <v>3</v>
      </c>
      <c r="Y109">
        <f t="shared" si="60"/>
        <v>1</v>
      </c>
      <c r="Z109">
        <f t="shared" si="60"/>
        <v>0</v>
      </c>
      <c r="AA109">
        <f t="shared" si="60"/>
        <v>7</v>
      </c>
      <c r="AB109">
        <f t="shared" si="60"/>
        <v>2</v>
      </c>
      <c r="AC109">
        <f t="shared" si="60"/>
        <v>0</v>
      </c>
      <c r="AD109">
        <f t="shared" si="60"/>
        <v>0</v>
      </c>
      <c r="AE109">
        <f t="shared" si="60"/>
        <v>3</v>
      </c>
      <c r="AF109">
        <f t="shared" si="60"/>
        <v>0</v>
      </c>
      <c r="AG109">
        <f t="shared" si="60"/>
        <v>10</v>
      </c>
      <c r="AH109">
        <f t="shared" si="60"/>
        <v>0</v>
      </c>
      <c r="AI109">
        <f t="shared" si="60"/>
        <v>2</v>
      </c>
      <c r="AJ109">
        <f t="shared" ref="AJ109:BO109" si="61">COUNTIFS(AJ5:AJ103, 0)</f>
        <v>7</v>
      </c>
      <c r="AK109">
        <f t="shared" si="61"/>
        <v>11</v>
      </c>
      <c r="AL109">
        <f t="shared" si="61"/>
        <v>14</v>
      </c>
      <c r="AM109">
        <f t="shared" si="61"/>
        <v>20</v>
      </c>
      <c r="AN109">
        <f t="shared" si="61"/>
        <v>41</v>
      </c>
      <c r="AO109">
        <f t="shared" si="61"/>
        <v>6</v>
      </c>
      <c r="AP109">
        <f t="shared" si="61"/>
        <v>10</v>
      </c>
      <c r="AQ109">
        <f t="shared" si="61"/>
        <v>21</v>
      </c>
      <c r="AR109">
        <f t="shared" si="61"/>
        <v>14</v>
      </c>
      <c r="AS109">
        <f t="shared" si="61"/>
        <v>12</v>
      </c>
      <c r="AT109">
        <f t="shared" si="61"/>
        <v>18</v>
      </c>
      <c r="AU109">
        <f t="shared" si="61"/>
        <v>11</v>
      </c>
      <c r="AV109">
        <f t="shared" si="61"/>
        <v>2</v>
      </c>
      <c r="AW109">
        <f t="shared" si="61"/>
        <v>4</v>
      </c>
      <c r="AX109">
        <f t="shared" si="61"/>
        <v>22</v>
      </c>
      <c r="AY109">
        <f t="shared" si="61"/>
        <v>6</v>
      </c>
      <c r="AZ109">
        <f t="shared" si="61"/>
        <v>56</v>
      </c>
      <c r="BA109">
        <f t="shared" si="61"/>
        <v>18</v>
      </c>
      <c r="BB109">
        <f t="shared" si="61"/>
        <v>11</v>
      </c>
      <c r="BC109">
        <f t="shared" si="61"/>
        <v>6</v>
      </c>
      <c r="BD109">
        <f t="shared" si="61"/>
        <v>1</v>
      </c>
      <c r="BE109">
        <f t="shared" si="61"/>
        <v>5</v>
      </c>
      <c r="BF109">
        <f t="shared" si="61"/>
        <v>6</v>
      </c>
      <c r="BG109">
        <f t="shared" si="61"/>
        <v>9</v>
      </c>
      <c r="BH109">
        <f t="shared" si="61"/>
        <v>6</v>
      </c>
      <c r="BI109">
        <f t="shared" si="61"/>
        <v>11</v>
      </c>
      <c r="BJ109">
        <f t="shared" si="61"/>
        <v>24</v>
      </c>
      <c r="BK109">
        <f t="shared" si="61"/>
        <v>38</v>
      </c>
      <c r="BL109">
        <f t="shared" si="61"/>
        <v>23</v>
      </c>
      <c r="BM109">
        <f t="shared" si="61"/>
        <v>2</v>
      </c>
      <c r="BN109">
        <f t="shared" si="61"/>
        <v>3</v>
      </c>
      <c r="BO109">
        <f t="shared" si="61"/>
        <v>50</v>
      </c>
      <c r="BP109">
        <f t="shared" ref="BP109:CU109" si="62">COUNTIFS(BP5:BP103, 0)</f>
        <v>1</v>
      </c>
      <c r="BQ109">
        <f t="shared" si="62"/>
        <v>13</v>
      </c>
      <c r="BR109">
        <f t="shared" si="62"/>
        <v>0</v>
      </c>
      <c r="BS109">
        <f t="shared" si="62"/>
        <v>0</v>
      </c>
      <c r="BT109">
        <f t="shared" si="62"/>
        <v>16</v>
      </c>
      <c r="BU109">
        <f t="shared" si="62"/>
        <v>10</v>
      </c>
      <c r="BV109">
        <f t="shared" si="62"/>
        <v>28</v>
      </c>
      <c r="BW109">
        <f t="shared" si="62"/>
        <v>5</v>
      </c>
      <c r="BX109">
        <f t="shared" si="62"/>
        <v>9</v>
      </c>
      <c r="BY109">
        <f t="shared" si="62"/>
        <v>10</v>
      </c>
      <c r="BZ109">
        <f t="shared" si="62"/>
        <v>4</v>
      </c>
      <c r="CA109">
        <f t="shared" si="62"/>
        <v>13</v>
      </c>
      <c r="CB109">
        <f t="shared" si="62"/>
        <v>7</v>
      </c>
      <c r="CC109">
        <f t="shared" si="62"/>
        <v>5</v>
      </c>
      <c r="CD109">
        <f t="shared" si="62"/>
        <v>8</v>
      </c>
      <c r="CE109">
        <f t="shared" si="62"/>
        <v>20</v>
      </c>
      <c r="CF109">
        <f t="shared" si="62"/>
        <v>2</v>
      </c>
      <c r="CG109">
        <f t="shared" si="62"/>
        <v>5</v>
      </c>
      <c r="CH109">
        <f t="shared" si="62"/>
        <v>3</v>
      </c>
      <c r="CI109">
        <f t="shared" si="62"/>
        <v>24</v>
      </c>
      <c r="CJ109">
        <f t="shared" si="62"/>
        <v>17</v>
      </c>
      <c r="CK109">
        <f t="shared" si="62"/>
        <v>17</v>
      </c>
      <c r="CL109">
        <f t="shared" si="62"/>
        <v>19</v>
      </c>
      <c r="CM109">
        <f t="shared" si="62"/>
        <v>31</v>
      </c>
      <c r="CN109">
        <f t="shared" si="62"/>
        <v>51</v>
      </c>
      <c r="CO109">
        <f t="shared" si="62"/>
        <v>55</v>
      </c>
      <c r="CP109">
        <f t="shared" si="62"/>
        <v>52</v>
      </c>
      <c r="CQ109">
        <f t="shared" si="62"/>
        <v>66</v>
      </c>
      <c r="CR109">
        <f t="shared" si="62"/>
        <v>68</v>
      </c>
      <c r="CS109">
        <f t="shared" si="62"/>
        <v>5</v>
      </c>
      <c r="CT109">
        <f t="shared" si="62"/>
        <v>1</v>
      </c>
      <c r="CU109">
        <f t="shared" si="62"/>
        <v>16</v>
      </c>
      <c r="CV109">
        <f t="shared" ref="CV109:EA109" si="63">COUNTIFS(CV5:CV103, 0)</f>
        <v>3</v>
      </c>
      <c r="CW109">
        <f t="shared" si="63"/>
        <v>3</v>
      </c>
      <c r="CX109">
        <f t="shared" si="63"/>
        <v>4</v>
      </c>
      <c r="CY109">
        <f t="shared" si="63"/>
        <v>2</v>
      </c>
      <c r="CZ109">
        <f t="shared" si="63"/>
        <v>2</v>
      </c>
      <c r="DA109">
        <f t="shared" si="63"/>
        <v>7</v>
      </c>
      <c r="DB109">
        <f t="shared" si="63"/>
        <v>2</v>
      </c>
      <c r="DC109">
        <f t="shared" si="63"/>
        <v>2</v>
      </c>
      <c r="DD109">
        <f t="shared" si="63"/>
        <v>3</v>
      </c>
      <c r="DE109">
        <f t="shared" si="63"/>
        <v>5</v>
      </c>
      <c r="DF109">
        <f t="shared" si="63"/>
        <v>3</v>
      </c>
      <c r="DG109">
        <f t="shared" si="63"/>
        <v>5</v>
      </c>
      <c r="DH109">
        <f t="shared" si="63"/>
        <v>8</v>
      </c>
      <c r="DI109">
        <f t="shared" si="63"/>
        <v>5</v>
      </c>
      <c r="DJ109">
        <f t="shared" si="63"/>
        <v>9</v>
      </c>
      <c r="DK109">
        <f t="shared" si="63"/>
        <v>11</v>
      </c>
      <c r="DL109">
        <f t="shared" si="63"/>
        <v>8</v>
      </c>
      <c r="DM109">
        <f t="shared" si="63"/>
        <v>10</v>
      </c>
      <c r="DN109">
        <f t="shared" si="63"/>
        <v>16</v>
      </c>
      <c r="DO109">
        <f t="shared" si="63"/>
        <v>13</v>
      </c>
      <c r="DP109">
        <f t="shared" si="63"/>
        <v>22</v>
      </c>
      <c r="DQ109">
        <f t="shared" si="63"/>
        <v>31</v>
      </c>
      <c r="DR109">
        <f t="shared" si="63"/>
        <v>10</v>
      </c>
      <c r="DS109">
        <f t="shared" si="63"/>
        <v>25</v>
      </c>
      <c r="DT109">
        <f t="shared" si="63"/>
        <v>4</v>
      </c>
      <c r="DU109">
        <f t="shared" si="63"/>
        <v>1</v>
      </c>
      <c r="DV109">
        <f t="shared" si="63"/>
        <v>5</v>
      </c>
      <c r="DW109">
        <f t="shared" si="63"/>
        <v>3</v>
      </c>
      <c r="DX109">
        <f t="shared" si="63"/>
        <v>2</v>
      </c>
      <c r="DY109">
        <f t="shared" si="63"/>
        <v>26</v>
      </c>
      <c r="DZ109">
        <f t="shared" si="63"/>
        <v>39</v>
      </c>
      <c r="EA109">
        <f t="shared" si="63"/>
        <v>27</v>
      </c>
      <c r="EB109">
        <f t="shared" ref="EB109:FG109" si="64">COUNTIFS(EB5:EB103, 0)</f>
        <v>48</v>
      </c>
      <c r="EC109">
        <f t="shared" si="64"/>
        <v>40</v>
      </c>
      <c r="ED109">
        <f t="shared" si="64"/>
        <v>20</v>
      </c>
      <c r="EE109">
        <f t="shared" si="64"/>
        <v>3</v>
      </c>
      <c r="EF109">
        <f t="shared" si="64"/>
        <v>12</v>
      </c>
      <c r="EG109">
        <f t="shared" si="64"/>
        <v>15</v>
      </c>
      <c r="EH109">
        <f t="shared" si="64"/>
        <v>23</v>
      </c>
      <c r="EI109">
        <f t="shared" si="64"/>
        <v>31</v>
      </c>
      <c r="EJ109">
        <f t="shared" si="64"/>
        <v>37</v>
      </c>
      <c r="EK109">
        <f t="shared" si="64"/>
        <v>57</v>
      </c>
      <c r="EL109">
        <f t="shared" si="64"/>
        <v>20</v>
      </c>
      <c r="EM109">
        <f t="shared" si="64"/>
        <v>16</v>
      </c>
      <c r="EN109">
        <f t="shared" si="64"/>
        <v>28</v>
      </c>
      <c r="EO109">
        <f t="shared" si="64"/>
        <v>35</v>
      </c>
      <c r="EP109">
        <f t="shared" si="64"/>
        <v>31</v>
      </c>
      <c r="EQ109">
        <f t="shared" si="64"/>
        <v>36</v>
      </c>
      <c r="ER109">
        <f t="shared" si="64"/>
        <v>12</v>
      </c>
      <c r="ES109">
        <f t="shared" si="64"/>
        <v>24</v>
      </c>
      <c r="ET109">
        <f t="shared" si="64"/>
        <v>2</v>
      </c>
      <c r="EU109">
        <f t="shared" si="64"/>
        <v>9</v>
      </c>
      <c r="EV109">
        <f t="shared" si="64"/>
        <v>8</v>
      </c>
      <c r="EW109">
        <f t="shared" si="64"/>
        <v>13</v>
      </c>
      <c r="EX109">
        <f t="shared" si="64"/>
        <v>1</v>
      </c>
      <c r="EY109">
        <f t="shared" si="64"/>
        <v>1</v>
      </c>
      <c r="EZ109">
        <f t="shared" si="64"/>
        <v>8</v>
      </c>
      <c r="FA109">
        <f t="shared" si="64"/>
        <v>2</v>
      </c>
      <c r="FB109">
        <f t="shared" si="64"/>
        <v>2</v>
      </c>
      <c r="FC109">
        <f t="shared" si="64"/>
        <v>5</v>
      </c>
      <c r="FD109">
        <f t="shared" si="64"/>
        <v>8</v>
      </c>
      <c r="FE109">
        <f t="shared" si="64"/>
        <v>1</v>
      </c>
      <c r="FF109">
        <f t="shared" si="64"/>
        <v>3</v>
      </c>
      <c r="FG109">
        <f t="shared" si="64"/>
        <v>14</v>
      </c>
      <c r="FH109">
        <f t="shared" ref="FH109:GK109" si="65">COUNTIFS(FH5:FH103, 0)</f>
        <v>34</v>
      </c>
      <c r="FI109">
        <f t="shared" si="65"/>
        <v>39</v>
      </c>
      <c r="FJ109">
        <f t="shared" si="65"/>
        <v>13</v>
      </c>
      <c r="FK109">
        <f t="shared" si="65"/>
        <v>31</v>
      </c>
      <c r="FL109">
        <f t="shared" si="65"/>
        <v>36</v>
      </c>
      <c r="FM109">
        <f t="shared" si="65"/>
        <v>43</v>
      </c>
      <c r="FN109">
        <f t="shared" si="65"/>
        <v>46</v>
      </c>
      <c r="FO109">
        <f t="shared" si="65"/>
        <v>8</v>
      </c>
      <c r="FP109">
        <f t="shared" si="65"/>
        <v>3</v>
      </c>
      <c r="FQ109">
        <f t="shared" si="65"/>
        <v>3</v>
      </c>
      <c r="FR109">
        <f t="shared" si="65"/>
        <v>11</v>
      </c>
      <c r="FS109">
        <f t="shared" si="65"/>
        <v>54</v>
      </c>
      <c r="FT109">
        <f t="shared" si="65"/>
        <v>3</v>
      </c>
      <c r="FU109">
        <f t="shared" si="65"/>
        <v>8</v>
      </c>
      <c r="FV109">
        <f t="shared" si="65"/>
        <v>10</v>
      </c>
      <c r="FW109">
        <f t="shared" si="65"/>
        <v>10</v>
      </c>
      <c r="FX109">
        <f t="shared" si="65"/>
        <v>9</v>
      </c>
      <c r="FY109">
        <f t="shared" si="65"/>
        <v>11</v>
      </c>
      <c r="FZ109">
        <f t="shared" si="65"/>
        <v>1</v>
      </c>
      <c r="GA109">
        <f t="shared" si="65"/>
        <v>7</v>
      </c>
      <c r="GB109">
        <f t="shared" si="65"/>
        <v>11</v>
      </c>
      <c r="GC109">
        <f t="shared" si="65"/>
        <v>8</v>
      </c>
      <c r="GD109">
        <f t="shared" si="65"/>
        <v>17</v>
      </c>
      <c r="GE109">
        <f t="shared" si="65"/>
        <v>27</v>
      </c>
      <c r="GF109">
        <f t="shared" si="65"/>
        <v>17</v>
      </c>
      <c r="GG109">
        <f t="shared" si="65"/>
        <v>16</v>
      </c>
      <c r="GH109">
        <f t="shared" si="65"/>
        <v>14</v>
      </c>
      <c r="GI109">
        <f t="shared" si="65"/>
        <v>34</v>
      </c>
      <c r="GJ109">
        <f t="shared" si="65"/>
        <v>2</v>
      </c>
      <c r="GK109">
        <f t="shared" si="65"/>
        <v>29</v>
      </c>
    </row>
    <row r="110" spans="1:206" x14ac:dyDescent="0.2">
      <c r="C110" t="s">
        <v>355</v>
      </c>
      <c r="D110" s="2">
        <f t="shared" ref="D110:AI110" si="66">COUNTIFS(D5:D103, 0)*100/99/100</f>
        <v>0</v>
      </c>
      <c r="E110" s="2">
        <f t="shared" si="66"/>
        <v>0</v>
      </c>
      <c r="F110" s="2">
        <f t="shared" si="66"/>
        <v>0</v>
      </c>
      <c r="G110" s="2">
        <f t="shared" si="66"/>
        <v>0</v>
      </c>
      <c r="H110" s="2">
        <f t="shared" si="66"/>
        <v>1.0101010101010102E-2</v>
      </c>
      <c r="I110" s="2">
        <f t="shared" si="66"/>
        <v>1.0101010101010102E-2</v>
      </c>
      <c r="J110" s="2">
        <f t="shared" si="66"/>
        <v>1.0101010101010102E-2</v>
      </c>
      <c r="K110" s="2">
        <f t="shared" si="66"/>
        <v>0</v>
      </c>
      <c r="L110" s="2">
        <f t="shared" si="66"/>
        <v>3.0303030303030304E-2</v>
      </c>
      <c r="M110" s="2">
        <f t="shared" si="66"/>
        <v>2.0202020202020204E-2</v>
      </c>
      <c r="N110" s="2">
        <f t="shared" si="66"/>
        <v>1.0101010101010102E-2</v>
      </c>
      <c r="O110" s="2">
        <f t="shared" si="66"/>
        <v>0</v>
      </c>
      <c r="P110" s="2">
        <f t="shared" si="66"/>
        <v>0</v>
      </c>
      <c r="Q110" s="2">
        <f t="shared" si="66"/>
        <v>0</v>
      </c>
      <c r="R110" s="2">
        <f t="shared" si="66"/>
        <v>0</v>
      </c>
      <c r="S110" s="2">
        <f t="shared" si="66"/>
        <v>0</v>
      </c>
      <c r="T110" s="2">
        <f t="shared" si="66"/>
        <v>0</v>
      </c>
      <c r="U110" s="2">
        <f t="shared" si="66"/>
        <v>0</v>
      </c>
      <c r="V110" s="2">
        <f t="shared" si="66"/>
        <v>0</v>
      </c>
      <c r="W110" s="2">
        <f t="shared" si="66"/>
        <v>5.0505050505050504E-2</v>
      </c>
      <c r="X110" s="2">
        <f t="shared" si="66"/>
        <v>3.0303030303030304E-2</v>
      </c>
      <c r="Y110" s="2">
        <f t="shared" si="66"/>
        <v>1.0101010101010102E-2</v>
      </c>
      <c r="Z110" s="2">
        <f t="shared" si="66"/>
        <v>0</v>
      </c>
      <c r="AA110" s="2">
        <f t="shared" si="66"/>
        <v>7.0707070707070704E-2</v>
      </c>
      <c r="AB110" s="2">
        <f t="shared" si="66"/>
        <v>2.0202020202020204E-2</v>
      </c>
      <c r="AC110" s="2">
        <f t="shared" si="66"/>
        <v>0</v>
      </c>
      <c r="AD110" s="2">
        <f t="shared" si="66"/>
        <v>0</v>
      </c>
      <c r="AE110" s="2">
        <f t="shared" si="66"/>
        <v>3.0303030303030304E-2</v>
      </c>
      <c r="AF110" s="2">
        <f t="shared" si="66"/>
        <v>0</v>
      </c>
      <c r="AG110" s="2">
        <f t="shared" si="66"/>
        <v>0.10101010101010101</v>
      </c>
      <c r="AH110" s="2">
        <f t="shared" si="66"/>
        <v>0</v>
      </c>
      <c r="AI110" s="2">
        <f t="shared" si="66"/>
        <v>2.0202020202020204E-2</v>
      </c>
      <c r="AJ110" s="2">
        <f t="shared" ref="AJ110:BO110" si="67">COUNTIFS(AJ5:AJ103, 0)*100/99/100</f>
        <v>7.0707070707070704E-2</v>
      </c>
      <c r="AK110" s="2">
        <f t="shared" si="67"/>
        <v>0.1111111111111111</v>
      </c>
      <c r="AL110" s="2">
        <f t="shared" si="67"/>
        <v>0.14141414141414141</v>
      </c>
      <c r="AM110" s="2">
        <f t="shared" si="67"/>
        <v>0.20202020202020202</v>
      </c>
      <c r="AN110" s="2">
        <f t="shared" si="67"/>
        <v>0.41414141414141414</v>
      </c>
      <c r="AO110" s="2">
        <f t="shared" si="67"/>
        <v>6.0606060606060608E-2</v>
      </c>
      <c r="AP110" s="2">
        <f t="shared" si="67"/>
        <v>0.10101010101010101</v>
      </c>
      <c r="AQ110" s="2">
        <f t="shared" si="67"/>
        <v>0.2121212121212121</v>
      </c>
      <c r="AR110" s="2">
        <f t="shared" si="67"/>
        <v>0.14141414141414141</v>
      </c>
      <c r="AS110" s="2">
        <f t="shared" si="67"/>
        <v>0.12121212121212122</v>
      </c>
      <c r="AT110" s="2">
        <f t="shared" si="67"/>
        <v>0.18181818181818182</v>
      </c>
      <c r="AU110" s="2">
        <f t="shared" si="67"/>
        <v>0.1111111111111111</v>
      </c>
      <c r="AV110" s="2">
        <f t="shared" si="67"/>
        <v>2.0202020202020204E-2</v>
      </c>
      <c r="AW110" s="2">
        <f t="shared" si="67"/>
        <v>4.0404040404040407E-2</v>
      </c>
      <c r="AX110" s="2">
        <f t="shared" si="67"/>
        <v>0.22222222222222221</v>
      </c>
      <c r="AY110" s="2">
        <f t="shared" si="67"/>
        <v>6.0606060606060608E-2</v>
      </c>
      <c r="AZ110" s="2">
        <f t="shared" si="67"/>
        <v>0.56565656565656564</v>
      </c>
      <c r="BA110" s="2">
        <f t="shared" si="67"/>
        <v>0.18181818181818182</v>
      </c>
      <c r="BB110" s="2">
        <f t="shared" si="67"/>
        <v>0.1111111111111111</v>
      </c>
      <c r="BC110" s="2">
        <f t="shared" si="67"/>
        <v>6.0606060606060608E-2</v>
      </c>
      <c r="BD110" s="2">
        <f t="shared" si="67"/>
        <v>1.0101010101010102E-2</v>
      </c>
      <c r="BE110" s="2">
        <f t="shared" si="67"/>
        <v>5.0505050505050504E-2</v>
      </c>
      <c r="BF110" s="2">
        <f t="shared" si="67"/>
        <v>6.0606060606060608E-2</v>
      </c>
      <c r="BG110" s="2">
        <f t="shared" si="67"/>
        <v>9.0909090909090912E-2</v>
      </c>
      <c r="BH110" s="2">
        <f t="shared" si="67"/>
        <v>6.0606060606060608E-2</v>
      </c>
      <c r="BI110" s="2">
        <f t="shared" si="67"/>
        <v>0.1111111111111111</v>
      </c>
      <c r="BJ110" s="2">
        <f t="shared" si="67"/>
        <v>0.24242424242424243</v>
      </c>
      <c r="BK110" s="2">
        <f t="shared" si="67"/>
        <v>0.38383838383838381</v>
      </c>
      <c r="BL110" s="2">
        <f t="shared" si="67"/>
        <v>0.23232323232323232</v>
      </c>
      <c r="BM110" s="2">
        <f t="shared" si="67"/>
        <v>2.0202020202020204E-2</v>
      </c>
      <c r="BN110" s="2">
        <f t="shared" si="67"/>
        <v>3.0303030303030304E-2</v>
      </c>
      <c r="BO110" s="2">
        <f t="shared" si="67"/>
        <v>0.50505050505050508</v>
      </c>
      <c r="BP110" s="2">
        <f t="shared" ref="BP110:CU110" si="68">COUNTIFS(BP5:BP103, 0)*100/99/100</f>
        <v>1.0101010101010102E-2</v>
      </c>
      <c r="BQ110" s="2">
        <f t="shared" si="68"/>
        <v>0.13131313131313133</v>
      </c>
      <c r="BR110" s="2">
        <f t="shared" si="68"/>
        <v>0</v>
      </c>
      <c r="BS110" s="2">
        <f t="shared" si="68"/>
        <v>0</v>
      </c>
      <c r="BT110" s="2">
        <f t="shared" si="68"/>
        <v>0.16161616161616163</v>
      </c>
      <c r="BU110" s="2">
        <f t="shared" si="68"/>
        <v>0.10101010101010101</v>
      </c>
      <c r="BV110" s="2">
        <f t="shared" si="68"/>
        <v>0.28282828282828282</v>
      </c>
      <c r="BW110" s="2">
        <f t="shared" si="68"/>
        <v>5.0505050505050504E-2</v>
      </c>
      <c r="BX110" s="2">
        <f t="shared" si="68"/>
        <v>9.0909090909090912E-2</v>
      </c>
      <c r="BY110" s="2">
        <f t="shared" si="68"/>
        <v>0.10101010101010101</v>
      </c>
      <c r="BZ110" s="2">
        <f t="shared" si="68"/>
        <v>4.0404040404040407E-2</v>
      </c>
      <c r="CA110" s="2">
        <f t="shared" si="68"/>
        <v>0.13131313131313133</v>
      </c>
      <c r="CB110" s="2">
        <f t="shared" si="68"/>
        <v>7.0707070707070704E-2</v>
      </c>
      <c r="CC110" s="2">
        <f t="shared" si="68"/>
        <v>5.0505050505050504E-2</v>
      </c>
      <c r="CD110" s="2">
        <f t="shared" si="68"/>
        <v>8.0808080808080815E-2</v>
      </c>
      <c r="CE110" s="2">
        <f t="shared" si="68"/>
        <v>0.20202020202020202</v>
      </c>
      <c r="CF110" s="2">
        <f t="shared" si="68"/>
        <v>2.0202020202020204E-2</v>
      </c>
      <c r="CG110" s="2">
        <f t="shared" si="68"/>
        <v>5.0505050505050504E-2</v>
      </c>
      <c r="CH110" s="2">
        <f t="shared" si="68"/>
        <v>3.0303030303030304E-2</v>
      </c>
      <c r="CI110" s="2">
        <f t="shared" si="68"/>
        <v>0.24242424242424243</v>
      </c>
      <c r="CJ110" s="2">
        <f t="shared" si="68"/>
        <v>0.17171717171717174</v>
      </c>
      <c r="CK110" s="2">
        <f t="shared" si="68"/>
        <v>0.17171717171717174</v>
      </c>
      <c r="CL110" s="2">
        <f t="shared" si="68"/>
        <v>0.19191919191919191</v>
      </c>
      <c r="CM110" s="2">
        <f t="shared" si="68"/>
        <v>0.31313131313131309</v>
      </c>
      <c r="CN110" s="2">
        <f t="shared" si="68"/>
        <v>0.51515151515151514</v>
      </c>
      <c r="CO110" s="2">
        <f t="shared" si="68"/>
        <v>0.55555555555555558</v>
      </c>
      <c r="CP110" s="2">
        <f t="shared" si="68"/>
        <v>0.5252525252525253</v>
      </c>
      <c r="CQ110" s="2">
        <f t="shared" si="68"/>
        <v>0.66666666666666674</v>
      </c>
      <c r="CR110" s="2">
        <f t="shared" si="68"/>
        <v>0.68686868686868696</v>
      </c>
      <c r="CS110" s="2">
        <f t="shared" si="68"/>
        <v>5.0505050505050504E-2</v>
      </c>
      <c r="CT110" s="2">
        <f t="shared" si="68"/>
        <v>1.0101010101010102E-2</v>
      </c>
      <c r="CU110" s="2">
        <f t="shared" si="68"/>
        <v>0.16161616161616163</v>
      </c>
      <c r="CV110" s="2">
        <f t="shared" ref="CV110:EA110" si="69">COUNTIFS(CV5:CV103, 0)*100/99/100</f>
        <v>3.0303030303030304E-2</v>
      </c>
      <c r="CW110" s="2">
        <f t="shared" si="69"/>
        <v>3.0303030303030304E-2</v>
      </c>
      <c r="CX110" s="2">
        <f t="shared" si="69"/>
        <v>4.0404040404040407E-2</v>
      </c>
      <c r="CY110" s="2">
        <f t="shared" si="69"/>
        <v>2.0202020202020204E-2</v>
      </c>
      <c r="CZ110" s="2">
        <f t="shared" si="69"/>
        <v>2.0202020202020204E-2</v>
      </c>
      <c r="DA110" s="2">
        <f t="shared" si="69"/>
        <v>7.0707070707070704E-2</v>
      </c>
      <c r="DB110" s="2">
        <f t="shared" si="69"/>
        <v>2.0202020202020204E-2</v>
      </c>
      <c r="DC110" s="2">
        <f t="shared" si="69"/>
        <v>2.0202020202020204E-2</v>
      </c>
      <c r="DD110" s="2">
        <f t="shared" si="69"/>
        <v>3.0303030303030304E-2</v>
      </c>
      <c r="DE110" s="2">
        <f t="shared" si="69"/>
        <v>5.0505050505050504E-2</v>
      </c>
      <c r="DF110" s="2">
        <f t="shared" si="69"/>
        <v>3.0303030303030304E-2</v>
      </c>
      <c r="DG110" s="2">
        <f t="shared" si="69"/>
        <v>5.0505050505050504E-2</v>
      </c>
      <c r="DH110" s="2">
        <f t="shared" si="69"/>
        <v>8.0808080808080815E-2</v>
      </c>
      <c r="DI110" s="2">
        <f t="shared" si="69"/>
        <v>5.0505050505050504E-2</v>
      </c>
      <c r="DJ110" s="2">
        <f t="shared" si="69"/>
        <v>9.0909090909090912E-2</v>
      </c>
      <c r="DK110" s="2">
        <f t="shared" si="69"/>
        <v>0.1111111111111111</v>
      </c>
      <c r="DL110" s="2">
        <f t="shared" si="69"/>
        <v>8.0808080808080815E-2</v>
      </c>
      <c r="DM110" s="2">
        <f t="shared" si="69"/>
        <v>0.10101010101010101</v>
      </c>
      <c r="DN110" s="2">
        <f t="shared" si="69"/>
        <v>0.16161616161616163</v>
      </c>
      <c r="DO110" s="2">
        <f t="shared" si="69"/>
        <v>0.13131313131313133</v>
      </c>
      <c r="DP110" s="2">
        <f t="shared" si="69"/>
        <v>0.22222222222222221</v>
      </c>
      <c r="DQ110" s="2">
        <f t="shared" si="69"/>
        <v>0.31313131313131309</v>
      </c>
      <c r="DR110" s="2">
        <f t="shared" si="69"/>
        <v>0.10101010101010101</v>
      </c>
      <c r="DS110" s="2">
        <f t="shared" si="69"/>
        <v>0.25252525252525254</v>
      </c>
      <c r="DT110" s="2">
        <f t="shared" si="69"/>
        <v>4.0404040404040407E-2</v>
      </c>
      <c r="DU110" s="2">
        <f t="shared" si="69"/>
        <v>1.0101010101010102E-2</v>
      </c>
      <c r="DV110" s="2">
        <f t="shared" si="69"/>
        <v>5.0505050505050504E-2</v>
      </c>
      <c r="DW110" s="2">
        <f t="shared" si="69"/>
        <v>3.0303030303030304E-2</v>
      </c>
      <c r="DX110" s="2">
        <f t="shared" si="69"/>
        <v>2.0202020202020204E-2</v>
      </c>
      <c r="DY110" s="2">
        <f t="shared" si="69"/>
        <v>0.26262626262626265</v>
      </c>
      <c r="DZ110" s="2">
        <f t="shared" si="69"/>
        <v>0.39393939393939392</v>
      </c>
      <c r="EA110" s="2">
        <f t="shared" si="69"/>
        <v>0.27272727272727271</v>
      </c>
      <c r="EB110" s="2">
        <f t="shared" ref="EB110:FG110" si="70">COUNTIFS(EB5:EB103, 0)*100/99/100</f>
        <v>0.48484848484848486</v>
      </c>
      <c r="EC110" s="2">
        <f t="shared" si="70"/>
        <v>0.40404040404040403</v>
      </c>
      <c r="ED110" s="2">
        <f t="shared" si="70"/>
        <v>0.20202020202020202</v>
      </c>
      <c r="EE110" s="2">
        <f t="shared" si="70"/>
        <v>3.0303030303030304E-2</v>
      </c>
      <c r="EF110" s="2">
        <f t="shared" si="70"/>
        <v>0.12121212121212122</v>
      </c>
      <c r="EG110" s="2">
        <f t="shared" si="70"/>
        <v>0.15151515151515152</v>
      </c>
      <c r="EH110" s="2">
        <f t="shared" si="70"/>
        <v>0.23232323232323232</v>
      </c>
      <c r="EI110" s="2">
        <f t="shared" si="70"/>
        <v>0.31313131313131309</v>
      </c>
      <c r="EJ110" s="2">
        <f t="shared" si="70"/>
        <v>0.37373737373737376</v>
      </c>
      <c r="EK110" s="2">
        <f t="shared" si="70"/>
        <v>0.5757575757575758</v>
      </c>
      <c r="EL110" s="2">
        <f t="shared" si="70"/>
        <v>0.20202020202020202</v>
      </c>
      <c r="EM110" s="2">
        <f t="shared" si="70"/>
        <v>0.16161616161616163</v>
      </c>
      <c r="EN110" s="2">
        <f t="shared" si="70"/>
        <v>0.28282828282828282</v>
      </c>
      <c r="EO110" s="2">
        <f t="shared" si="70"/>
        <v>0.35353535353535359</v>
      </c>
      <c r="EP110" s="2">
        <f t="shared" si="70"/>
        <v>0.31313131313131309</v>
      </c>
      <c r="EQ110" s="2">
        <f t="shared" si="70"/>
        <v>0.36363636363636365</v>
      </c>
      <c r="ER110" s="2">
        <f t="shared" si="70"/>
        <v>0.12121212121212122</v>
      </c>
      <c r="ES110" s="2">
        <f t="shared" si="70"/>
        <v>0.24242424242424243</v>
      </c>
      <c r="ET110" s="2">
        <f t="shared" si="70"/>
        <v>2.0202020202020204E-2</v>
      </c>
      <c r="EU110" s="2">
        <f t="shared" si="70"/>
        <v>9.0909090909090912E-2</v>
      </c>
      <c r="EV110" s="2">
        <f t="shared" si="70"/>
        <v>8.0808080808080815E-2</v>
      </c>
      <c r="EW110" s="2">
        <f t="shared" si="70"/>
        <v>0.13131313131313133</v>
      </c>
      <c r="EX110" s="2">
        <f t="shared" si="70"/>
        <v>1.0101010101010102E-2</v>
      </c>
      <c r="EY110" s="2">
        <f t="shared" si="70"/>
        <v>1.0101010101010102E-2</v>
      </c>
      <c r="EZ110" s="2">
        <f t="shared" si="70"/>
        <v>8.0808080808080815E-2</v>
      </c>
      <c r="FA110" s="2">
        <f t="shared" si="70"/>
        <v>2.0202020202020204E-2</v>
      </c>
      <c r="FB110" s="2">
        <f t="shared" si="70"/>
        <v>2.0202020202020204E-2</v>
      </c>
      <c r="FC110" s="2">
        <f t="shared" si="70"/>
        <v>5.0505050505050504E-2</v>
      </c>
      <c r="FD110" s="2">
        <f t="shared" si="70"/>
        <v>8.0808080808080815E-2</v>
      </c>
      <c r="FE110" s="2">
        <f t="shared" si="70"/>
        <v>1.0101010101010102E-2</v>
      </c>
      <c r="FF110" s="2">
        <f t="shared" si="70"/>
        <v>3.0303030303030304E-2</v>
      </c>
      <c r="FG110" s="2">
        <f t="shared" si="70"/>
        <v>0.14141414141414141</v>
      </c>
      <c r="FH110" s="2">
        <f t="shared" ref="FH110:GK110" si="71">COUNTIFS(FH5:FH103, 0)*100/99/100</f>
        <v>0.34343434343434348</v>
      </c>
      <c r="FI110" s="2">
        <f t="shared" si="71"/>
        <v>0.39393939393939392</v>
      </c>
      <c r="FJ110" s="2">
        <f t="shared" si="71"/>
        <v>0.13131313131313133</v>
      </c>
      <c r="FK110" s="2">
        <f t="shared" si="71"/>
        <v>0.31313131313131309</v>
      </c>
      <c r="FL110" s="2">
        <f t="shared" si="71"/>
        <v>0.36363636363636365</v>
      </c>
      <c r="FM110" s="2">
        <f t="shared" si="71"/>
        <v>0.43434343434343431</v>
      </c>
      <c r="FN110" s="2">
        <f t="shared" si="71"/>
        <v>0.46464646464646464</v>
      </c>
      <c r="FO110" s="2">
        <f t="shared" si="71"/>
        <v>8.0808080808080815E-2</v>
      </c>
      <c r="FP110" s="2">
        <f t="shared" si="71"/>
        <v>3.0303030303030304E-2</v>
      </c>
      <c r="FQ110" s="2">
        <f t="shared" si="71"/>
        <v>3.0303030303030304E-2</v>
      </c>
      <c r="FR110" s="2">
        <f t="shared" si="71"/>
        <v>0.1111111111111111</v>
      </c>
      <c r="FS110" s="2">
        <f t="shared" si="71"/>
        <v>0.54545454545454541</v>
      </c>
      <c r="FT110" s="2">
        <f t="shared" si="71"/>
        <v>3.0303030303030304E-2</v>
      </c>
      <c r="FU110" s="2">
        <f t="shared" si="71"/>
        <v>8.0808080808080815E-2</v>
      </c>
      <c r="FV110" s="2">
        <f t="shared" si="71"/>
        <v>0.10101010101010101</v>
      </c>
      <c r="FW110" s="2">
        <f t="shared" si="71"/>
        <v>0.10101010101010101</v>
      </c>
      <c r="FX110" s="2">
        <f t="shared" si="71"/>
        <v>9.0909090909090912E-2</v>
      </c>
      <c r="FY110" s="2">
        <f t="shared" si="71"/>
        <v>0.1111111111111111</v>
      </c>
      <c r="FZ110" s="2">
        <f t="shared" si="71"/>
        <v>1.0101010101010102E-2</v>
      </c>
      <c r="GA110" s="2">
        <f t="shared" si="71"/>
        <v>7.0707070707070704E-2</v>
      </c>
      <c r="GB110" s="2">
        <f t="shared" si="71"/>
        <v>0.1111111111111111</v>
      </c>
      <c r="GC110" s="2">
        <f t="shared" si="71"/>
        <v>8.0808080808080815E-2</v>
      </c>
      <c r="GD110" s="2">
        <f t="shared" si="71"/>
        <v>0.17171717171717174</v>
      </c>
      <c r="GE110" s="2">
        <f t="shared" si="71"/>
        <v>0.27272727272727271</v>
      </c>
      <c r="GF110" s="2">
        <f t="shared" si="71"/>
        <v>0.17171717171717174</v>
      </c>
      <c r="GG110" s="2">
        <f t="shared" si="71"/>
        <v>0.16161616161616163</v>
      </c>
      <c r="GH110" s="2">
        <f t="shared" si="71"/>
        <v>0.14141414141414141</v>
      </c>
      <c r="GI110" s="2">
        <f t="shared" si="71"/>
        <v>0.34343434343434348</v>
      </c>
      <c r="GJ110" s="2">
        <f t="shared" si="71"/>
        <v>2.0202020202020204E-2</v>
      </c>
      <c r="GK110" s="2">
        <f t="shared" si="71"/>
        <v>0.29292929292929293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2024-03-18T06:45:31Z</dcterms:created>
  <dcterms:modified xsi:type="dcterms:W3CDTF">2024-03-18T08:32:50Z</dcterms:modified>
  <cp:category/>
</cp:coreProperties>
</file>