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3995"/>
  </bookViews>
  <sheets>
    <sheet name="Школы" sheetId="1" r:id="rId1"/>
  </sheets>
  <definedNames>
    <definedName name="_xlnm._FilterDatabase" localSheetId="0" hidden="1">Школы!$A$4:$GX$101</definedName>
  </definedNames>
  <calcPr calcId="145621"/>
</workbook>
</file>

<file path=xl/calcChain.xml><?xml version="1.0" encoding="utf-8"?>
<calcChain xmlns="http://schemas.openxmlformats.org/spreadsheetml/2006/main">
  <c r="GJ110" i="1" l="1"/>
  <c r="GI110" i="1"/>
  <c r="GH110" i="1"/>
  <c r="GG110" i="1"/>
  <c r="GF110" i="1"/>
  <c r="GE110" i="1"/>
  <c r="GD110" i="1"/>
  <c r="GC110" i="1"/>
  <c r="GB110" i="1"/>
  <c r="GA110" i="1"/>
  <c r="FZ110" i="1"/>
  <c r="FY110" i="1"/>
  <c r="FX110" i="1"/>
  <c r="FW110" i="1"/>
  <c r="FV110" i="1"/>
  <c r="FU110" i="1"/>
  <c r="FT110" i="1"/>
  <c r="FS110" i="1"/>
  <c r="FR110" i="1"/>
  <c r="FQ110" i="1"/>
  <c r="FP110" i="1"/>
  <c r="FO110" i="1"/>
  <c r="FN110" i="1"/>
  <c r="FM110" i="1"/>
  <c r="FL110" i="1"/>
  <c r="FK110" i="1"/>
  <c r="FJ110" i="1"/>
  <c r="FI110" i="1"/>
  <c r="FH110" i="1"/>
  <c r="FG110" i="1"/>
  <c r="FF110" i="1"/>
  <c r="FE110" i="1"/>
  <c r="FD110" i="1"/>
  <c r="FC110" i="1"/>
  <c r="FB110" i="1"/>
  <c r="FA110" i="1"/>
  <c r="EZ110" i="1"/>
  <c r="EY110" i="1"/>
  <c r="EX110" i="1"/>
  <c r="EW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GJ109" i="1"/>
  <c r="GI109" i="1"/>
  <c r="GH109" i="1"/>
  <c r="GG109" i="1"/>
  <c r="GF109" i="1"/>
  <c r="GE109" i="1"/>
  <c r="GD109" i="1"/>
  <c r="GC109" i="1"/>
  <c r="GB109" i="1"/>
  <c r="GA109" i="1"/>
  <c r="FZ109" i="1"/>
  <c r="FY109" i="1"/>
  <c r="FX109" i="1"/>
  <c r="FW109" i="1"/>
  <c r="FV109" i="1"/>
  <c r="FU109" i="1"/>
  <c r="FT109" i="1"/>
  <c r="FS109" i="1"/>
  <c r="FR109" i="1"/>
  <c r="FQ109" i="1"/>
  <c r="FP109" i="1"/>
  <c r="FO109" i="1"/>
  <c r="FN109" i="1"/>
  <c r="FM109" i="1"/>
  <c r="FL109" i="1"/>
  <c r="FK109" i="1"/>
  <c r="FJ109" i="1"/>
  <c r="FI109" i="1"/>
  <c r="FH109" i="1"/>
  <c r="FG109" i="1"/>
  <c r="FF109" i="1"/>
  <c r="FE109" i="1"/>
  <c r="FD109" i="1"/>
  <c r="FC109" i="1"/>
  <c r="FB109" i="1"/>
  <c r="FA109" i="1"/>
  <c r="EZ109" i="1"/>
  <c r="EY109" i="1"/>
  <c r="EX109" i="1"/>
  <c r="EW109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EJ109" i="1"/>
  <c r="EI109" i="1"/>
  <c r="EH109" i="1"/>
  <c r="EG109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DR109" i="1"/>
  <c r="DQ109" i="1"/>
  <c r="DP109" i="1"/>
  <c r="DO109" i="1"/>
  <c r="DN109" i="1"/>
  <c r="DM109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GJ108" i="1"/>
  <c r="GI108" i="1"/>
  <c r="GH108" i="1"/>
  <c r="GG108" i="1"/>
  <c r="GF108" i="1"/>
  <c r="GE108" i="1"/>
  <c r="GD108" i="1"/>
  <c r="GC108" i="1"/>
  <c r="GB108" i="1"/>
  <c r="GA108" i="1"/>
  <c r="FZ108" i="1"/>
  <c r="FY108" i="1"/>
  <c r="FX108" i="1"/>
  <c r="FW108" i="1"/>
  <c r="FV108" i="1"/>
  <c r="FU108" i="1"/>
  <c r="FT108" i="1"/>
  <c r="FS108" i="1"/>
  <c r="FR108" i="1"/>
  <c r="FQ108" i="1"/>
  <c r="FP108" i="1"/>
  <c r="FO108" i="1"/>
  <c r="FN108" i="1"/>
  <c r="FM108" i="1"/>
  <c r="FL108" i="1"/>
  <c r="FK108" i="1"/>
  <c r="FJ108" i="1"/>
  <c r="FI108" i="1"/>
  <c r="FH108" i="1"/>
  <c r="FG108" i="1"/>
  <c r="FF108" i="1"/>
  <c r="FE108" i="1"/>
  <c r="FD108" i="1"/>
  <c r="FC108" i="1"/>
  <c r="FB108" i="1"/>
  <c r="FA108" i="1"/>
  <c r="EZ108" i="1"/>
  <c r="EY108" i="1"/>
  <c r="EX108" i="1"/>
  <c r="EW108" i="1"/>
  <c r="EV108" i="1"/>
  <c r="EU108" i="1"/>
  <c r="ET108" i="1"/>
  <c r="ES108" i="1"/>
  <c r="ER108" i="1"/>
  <c r="EQ108" i="1"/>
  <c r="EP108" i="1"/>
  <c r="EO108" i="1"/>
  <c r="EN108" i="1"/>
  <c r="EM108" i="1"/>
  <c r="EL108" i="1"/>
  <c r="EK108" i="1"/>
  <c r="EJ108" i="1"/>
  <c r="EI108" i="1"/>
  <c r="EH108" i="1"/>
  <c r="EG108" i="1"/>
  <c r="EF108" i="1"/>
  <c r="EE108" i="1"/>
  <c r="ED108" i="1"/>
  <c r="EC108" i="1"/>
  <c r="EB108" i="1"/>
  <c r="EA108" i="1"/>
  <c r="DZ108" i="1"/>
  <c r="DY108" i="1"/>
  <c r="DX108" i="1"/>
  <c r="DW108" i="1"/>
  <c r="DV108" i="1"/>
  <c r="DU108" i="1"/>
  <c r="DT108" i="1"/>
  <c r="DS108" i="1"/>
  <c r="DR108" i="1"/>
  <c r="DQ108" i="1"/>
  <c r="DP108" i="1"/>
  <c r="DO108" i="1"/>
  <c r="DN108" i="1"/>
  <c r="DM108" i="1"/>
  <c r="DL108" i="1"/>
  <c r="DK108" i="1"/>
  <c r="DJ108" i="1"/>
  <c r="DI108" i="1"/>
  <c r="DH108" i="1"/>
  <c r="DG108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GJ107" i="1"/>
  <c r="GI107" i="1"/>
  <c r="GH107" i="1"/>
  <c r="GG107" i="1"/>
  <c r="GF107" i="1"/>
  <c r="GE107" i="1"/>
  <c r="GD107" i="1"/>
  <c r="GC107" i="1"/>
  <c r="GB107" i="1"/>
  <c r="GA107" i="1"/>
  <c r="FZ107" i="1"/>
  <c r="FY107" i="1"/>
  <c r="FX107" i="1"/>
  <c r="FW107" i="1"/>
  <c r="FV107" i="1"/>
  <c r="FU107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GJ106" i="1"/>
  <c r="GI106" i="1"/>
  <c r="GH106" i="1"/>
  <c r="GG106" i="1"/>
  <c r="GF106" i="1"/>
  <c r="GE106" i="1"/>
  <c r="GD106" i="1"/>
  <c r="GC106" i="1"/>
  <c r="GB106" i="1"/>
  <c r="GA106" i="1"/>
  <c r="FZ106" i="1"/>
  <c r="FY106" i="1"/>
  <c r="FX106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GJ105" i="1"/>
  <c r="GI105" i="1"/>
  <c r="GH105" i="1"/>
  <c r="GG105" i="1"/>
  <c r="GF105" i="1"/>
  <c r="GE105" i="1"/>
  <c r="GD105" i="1"/>
  <c r="GC105" i="1"/>
  <c r="GB105" i="1"/>
  <c r="GA105" i="1"/>
  <c r="FZ105" i="1"/>
  <c r="FY105" i="1"/>
  <c r="FX105" i="1"/>
  <c r="FW105" i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GX101" i="1"/>
  <c r="GW101" i="1"/>
  <c r="GV101" i="1"/>
  <c r="GU101" i="1"/>
  <c r="GT101" i="1"/>
  <c r="GS101" i="1"/>
  <c r="GR101" i="1"/>
  <c r="GQ101" i="1"/>
  <c r="GP101" i="1"/>
  <c r="GX100" i="1"/>
  <c r="GW100" i="1"/>
  <c r="GV100" i="1"/>
  <c r="GU100" i="1"/>
  <c r="GT100" i="1"/>
  <c r="GS100" i="1"/>
  <c r="GR100" i="1"/>
  <c r="GQ100" i="1"/>
  <c r="GP100" i="1"/>
  <c r="GX99" i="1"/>
  <c r="GW99" i="1"/>
  <c r="GV99" i="1"/>
  <c r="GU99" i="1"/>
  <c r="GT99" i="1"/>
  <c r="GS99" i="1"/>
  <c r="GR99" i="1"/>
  <c r="GQ99" i="1"/>
  <c r="GP99" i="1"/>
  <c r="GX98" i="1"/>
  <c r="GW98" i="1"/>
  <c r="GV98" i="1"/>
  <c r="GU98" i="1"/>
  <c r="GT98" i="1"/>
  <c r="GS98" i="1"/>
  <c r="GR98" i="1"/>
  <c r="GQ98" i="1"/>
  <c r="GP98" i="1"/>
  <c r="GX97" i="1"/>
  <c r="GW97" i="1"/>
  <c r="GV97" i="1"/>
  <c r="GU97" i="1"/>
  <c r="GT97" i="1"/>
  <c r="GS97" i="1"/>
  <c r="GR97" i="1"/>
  <c r="GQ97" i="1"/>
  <c r="GP97" i="1"/>
  <c r="GX96" i="1"/>
  <c r="GW96" i="1"/>
  <c r="GV96" i="1"/>
  <c r="GU96" i="1"/>
  <c r="GT96" i="1"/>
  <c r="GS96" i="1"/>
  <c r="GR96" i="1"/>
  <c r="GQ96" i="1"/>
  <c r="GP96" i="1"/>
  <c r="GX95" i="1"/>
  <c r="GW95" i="1"/>
  <c r="GV95" i="1"/>
  <c r="GU95" i="1"/>
  <c r="GT95" i="1"/>
  <c r="GS95" i="1"/>
  <c r="GR95" i="1"/>
  <c r="GQ95" i="1"/>
  <c r="GP95" i="1"/>
  <c r="GX94" i="1"/>
  <c r="GW94" i="1"/>
  <c r="GV94" i="1"/>
  <c r="GU94" i="1"/>
  <c r="GT94" i="1"/>
  <c r="GS94" i="1"/>
  <c r="GR94" i="1"/>
  <c r="GQ94" i="1"/>
  <c r="GP94" i="1"/>
  <c r="GX93" i="1"/>
  <c r="GW93" i="1"/>
  <c r="GV93" i="1"/>
  <c r="GU93" i="1"/>
  <c r="GT93" i="1"/>
  <c r="GS93" i="1"/>
  <c r="GR93" i="1"/>
  <c r="GQ93" i="1"/>
  <c r="GP93" i="1"/>
  <c r="GX92" i="1"/>
  <c r="GW92" i="1"/>
  <c r="GV92" i="1"/>
  <c r="GU92" i="1"/>
  <c r="GT92" i="1"/>
  <c r="GS92" i="1"/>
  <c r="GR92" i="1"/>
  <c r="GQ92" i="1"/>
  <c r="GP92" i="1"/>
  <c r="GX91" i="1"/>
  <c r="GW91" i="1"/>
  <c r="GV91" i="1"/>
  <c r="GU91" i="1"/>
  <c r="GT91" i="1"/>
  <c r="GS91" i="1"/>
  <c r="GR91" i="1"/>
  <c r="GQ91" i="1"/>
  <c r="GP91" i="1"/>
  <c r="GX90" i="1"/>
  <c r="GW90" i="1"/>
  <c r="GV90" i="1"/>
  <c r="GU90" i="1"/>
  <c r="GT90" i="1"/>
  <c r="GS90" i="1"/>
  <c r="GR90" i="1"/>
  <c r="GQ90" i="1"/>
  <c r="GP90" i="1"/>
  <c r="GX89" i="1"/>
  <c r="GW89" i="1"/>
  <c r="GV89" i="1"/>
  <c r="GU89" i="1"/>
  <c r="GT89" i="1"/>
  <c r="GS89" i="1"/>
  <c r="GR89" i="1"/>
  <c r="GQ89" i="1"/>
  <c r="GP89" i="1"/>
  <c r="GX88" i="1"/>
  <c r="GW88" i="1"/>
  <c r="GV88" i="1"/>
  <c r="GU88" i="1"/>
  <c r="GT88" i="1"/>
  <c r="GS88" i="1"/>
  <c r="GR88" i="1"/>
  <c r="GQ88" i="1"/>
  <c r="GP88" i="1"/>
  <c r="GX87" i="1"/>
  <c r="GW87" i="1"/>
  <c r="GV87" i="1"/>
  <c r="GU87" i="1"/>
  <c r="GT87" i="1"/>
  <c r="GS87" i="1"/>
  <c r="GR87" i="1"/>
  <c r="GQ87" i="1"/>
  <c r="GP87" i="1"/>
  <c r="GX86" i="1"/>
  <c r="GW86" i="1"/>
  <c r="GV86" i="1"/>
  <c r="GU86" i="1"/>
  <c r="GT86" i="1"/>
  <c r="GS86" i="1"/>
  <c r="GR86" i="1"/>
  <c r="GQ86" i="1"/>
  <c r="GP86" i="1"/>
  <c r="GX85" i="1"/>
  <c r="GW85" i="1"/>
  <c r="GV85" i="1"/>
  <c r="GU85" i="1"/>
  <c r="GT85" i="1"/>
  <c r="GS85" i="1"/>
  <c r="GR85" i="1"/>
  <c r="GQ85" i="1"/>
  <c r="GP85" i="1"/>
  <c r="GX84" i="1"/>
  <c r="GW84" i="1"/>
  <c r="GV84" i="1"/>
  <c r="GU84" i="1"/>
  <c r="GT84" i="1"/>
  <c r="GS84" i="1"/>
  <c r="GR84" i="1"/>
  <c r="GQ84" i="1"/>
  <c r="GP84" i="1"/>
  <c r="GX83" i="1"/>
  <c r="GW83" i="1"/>
  <c r="GV83" i="1"/>
  <c r="GU83" i="1"/>
  <c r="GT83" i="1"/>
  <c r="GS83" i="1"/>
  <c r="GR83" i="1"/>
  <c r="GQ83" i="1"/>
  <c r="GP83" i="1"/>
  <c r="GX82" i="1"/>
  <c r="GW82" i="1"/>
  <c r="GV82" i="1"/>
  <c r="GU82" i="1"/>
  <c r="GT82" i="1"/>
  <c r="GS82" i="1"/>
  <c r="GR82" i="1"/>
  <c r="GQ82" i="1"/>
  <c r="GP82" i="1"/>
  <c r="GX81" i="1"/>
  <c r="GW81" i="1"/>
  <c r="GV81" i="1"/>
  <c r="GU81" i="1"/>
  <c r="GT81" i="1"/>
  <c r="GS81" i="1"/>
  <c r="GR81" i="1"/>
  <c r="GQ81" i="1"/>
  <c r="GP81" i="1"/>
  <c r="GX80" i="1"/>
  <c r="GW80" i="1"/>
  <c r="GV80" i="1"/>
  <c r="GU80" i="1"/>
  <c r="GT80" i="1"/>
  <c r="GS80" i="1"/>
  <c r="GR80" i="1"/>
  <c r="GQ80" i="1"/>
  <c r="GP80" i="1"/>
  <c r="GX79" i="1"/>
  <c r="GW79" i="1"/>
  <c r="GV79" i="1"/>
  <c r="GU79" i="1"/>
  <c r="GT79" i="1"/>
  <c r="GS79" i="1"/>
  <c r="GR79" i="1"/>
  <c r="GQ79" i="1"/>
  <c r="GP79" i="1"/>
  <c r="GX78" i="1"/>
  <c r="GW78" i="1"/>
  <c r="GV78" i="1"/>
  <c r="GU78" i="1"/>
  <c r="GT78" i="1"/>
  <c r="GS78" i="1"/>
  <c r="GR78" i="1"/>
  <c r="GQ78" i="1"/>
  <c r="GP78" i="1"/>
  <c r="GX77" i="1"/>
  <c r="GW77" i="1"/>
  <c r="GV77" i="1"/>
  <c r="GU77" i="1"/>
  <c r="GT77" i="1"/>
  <c r="GS77" i="1"/>
  <c r="GR77" i="1"/>
  <c r="GQ77" i="1"/>
  <c r="GP77" i="1"/>
  <c r="GX76" i="1"/>
  <c r="GW76" i="1"/>
  <c r="GV76" i="1"/>
  <c r="GU76" i="1"/>
  <c r="GT76" i="1"/>
  <c r="GS76" i="1"/>
  <c r="GR76" i="1"/>
  <c r="GQ76" i="1"/>
  <c r="GP76" i="1"/>
  <c r="GX75" i="1"/>
  <c r="GW75" i="1"/>
  <c r="GV75" i="1"/>
  <c r="GU75" i="1"/>
  <c r="GT75" i="1"/>
  <c r="GS75" i="1"/>
  <c r="GR75" i="1"/>
  <c r="GQ75" i="1"/>
  <c r="GP75" i="1"/>
  <c r="GX74" i="1"/>
  <c r="GW74" i="1"/>
  <c r="GV74" i="1"/>
  <c r="GU74" i="1"/>
  <c r="GT74" i="1"/>
  <c r="GS74" i="1"/>
  <c r="GR74" i="1"/>
  <c r="GQ74" i="1"/>
  <c r="GP74" i="1"/>
  <c r="GX73" i="1"/>
  <c r="GW73" i="1"/>
  <c r="GV73" i="1"/>
  <c r="GU73" i="1"/>
  <c r="GT73" i="1"/>
  <c r="GS73" i="1"/>
  <c r="GR73" i="1"/>
  <c r="GQ73" i="1"/>
  <c r="GP73" i="1"/>
  <c r="GX72" i="1"/>
  <c r="GW72" i="1"/>
  <c r="GV72" i="1"/>
  <c r="GU72" i="1"/>
  <c r="GT72" i="1"/>
  <c r="GS72" i="1"/>
  <c r="GR72" i="1"/>
  <c r="GQ72" i="1"/>
  <c r="GP72" i="1"/>
  <c r="GX71" i="1"/>
  <c r="GW71" i="1"/>
  <c r="GV71" i="1"/>
  <c r="GU71" i="1"/>
  <c r="GT71" i="1"/>
  <c r="GS71" i="1"/>
  <c r="GR71" i="1"/>
  <c r="GQ71" i="1"/>
  <c r="GP71" i="1"/>
  <c r="GX70" i="1"/>
  <c r="GW70" i="1"/>
  <c r="GV70" i="1"/>
  <c r="GU70" i="1"/>
  <c r="GT70" i="1"/>
  <c r="GS70" i="1"/>
  <c r="GR70" i="1"/>
  <c r="GQ70" i="1"/>
  <c r="GP70" i="1"/>
  <c r="GX69" i="1"/>
  <c r="GW69" i="1"/>
  <c r="GV69" i="1"/>
  <c r="GU69" i="1"/>
  <c r="GT69" i="1"/>
  <c r="GS69" i="1"/>
  <c r="GR69" i="1"/>
  <c r="GQ69" i="1"/>
  <c r="GP69" i="1"/>
  <c r="GX68" i="1"/>
  <c r="GW68" i="1"/>
  <c r="GV68" i="1"/>
  <c r="GU68" i="1"/>
  <c r="GT68" i="1"/>
  <c r="GS68" i="1"/>
  <c r="GR68" i="1"/>
  <c r="GQ68" i="1"/>
  <c r="GP68" i="1"/>
  <c r="GX67" i="1"/>
  <c r="GW67" i="1"/>
  <c r="GV67" i="1"/>
  <c r="GU67" i="1"/>
  <c r="GT67" i="1"/>
  <c r="GS67" i="1"/>
  <c r="GR67" i="1"/>
  <c r="GQ67" i="1"/>
  <c r="GP67" i="1"/>
  <c r="GX66" i="1"/>
  <c r="GW66" i="1"/>
  <c r="GV66" i="1"/>
  <c r="GU66" i="1"/>
  <c r="GT66" i="1"/>
  <c r="GS66" i="1"/>
  <c r="GR66" i="1"/>
  <c r="GQ66" i="1"/>
  <c r="GP66" i="1"/>
  <c r="GX65" i="1"/>
  <c r="GW65" i="1"/>
  <c r="GV65" i="1"/>
  <c r="GU65" i="1"/>
  <c r="GT65" i="1"/>
  <c r="GS65" i="1"/>
  <c r="GR65" i="1"/>
  <c r="GQ65" i="1"/>
  <c r="GP65" i="1"/>
  <c r="GX64" i="1"/>
  <c r="GW64" i="1"/>
  <c r="GV64" i="1"/>
  <c r="GU64" i="1"/>
  <c r="GT64" i="1"/>
  <c r="GS64" i="1"/>
  <c r="GR64" i="1"/>
  <c r="GQ64" i="1"/>
  <c r="GP64" i="1"/>
  <c r="GX63" i="1"/>
  <c r="GW63" i="1"/>
  <c r="GV63" i="1"/>
  <c r="GU63" i="1"/>
  <c r="GT63" i="1"/>
  <c r="GS63" i="1"/>
  <c r="GR63" i="1"/>
  <c r="GQ63" i="1"/>
  <c r="GP63" i="1"/>
  <c r="GX62" i="1"/>
  <c r="GW62" i="1"/>
  <c r="GV62" i="1"/>
  <c r="GU62" i="1"/>
  <c r="GT62" i="1"/>
  <c r="GS62" i="1"/>
  <c r="GR62" i="1"/>
  <c r="GQ62" i="1"/>
  <c r="GP62" i="1"/>
  <c r="GX61" i="1"/>
  <c r="GW61" i="1"/>
  <c r="GV61" i="1"/>
  <c r="GU61" i="1"/>
  <c r="GT61" i="1"/>
  <c r="GS61" i="1"/>
  <c r="GR61" i="1"/>
  <c r="GQ61" i="1"/>
  <c r="GP61" i="1"/>
  <c r="GX60" i="1"/>
  <c r="GW60" i="1"/>
  <c r="GV60" i="1"/>
  <c r="GU60" i="1"/>
  <c r="GT60" i="1"/>
  <c r="GS60" i="1"/>
  <c r="GR60" i="1"/>
  <c r="GQ60" i="1"/>
  <c r="GP60" i="1"/>
  <c r="GX59" i="1"/>
  <c r="GW59" i="1"/>
  <c r="GV59" i="1"/>
  <c r="GU59" i="1"/>
  <c r="GT59" i="1"/>
  <c r="GS59" i="1"/>
  <c r="GR59" i="1"/>
  <c r="GQ59" i="1"/>
  <c r="GP59" i="1"/>
  <c r="GX58" i="1"/>
  <c r="GW58" i="1"/>
  <c r="GV58" i="1"/>
  <c r="GU58" i="1"/>
  <c r="GT58" i="1"/>
  <c r="GS58" i="1"/>
  <c r="GR58" i="1"/>
  <c r="GQ58" i="1"/>
  <c r="GP58" i="1"/>
  <c r="GX57" i="1"/>
  <c r="GW57" i="1"/>
  <c r="GV57" i="1"/>
  <c r="GU57" i="1"/>
  <c r="GT57" i="1"/>
  <c r="GS57" i="1"/>
  <c r="GR57" i="1"/>
  <c r="GQ57" i="1"/>
  <c r="GP57" i="1"/>
  <c r="GX56" i="1"/>
  <c r="GW56" i="1"/>
  <c r="GV56" i="1"/>
  <c r="GU56" i="1"/>
  <c r="GT56" i="1"/>
  <c r="GS56" i="1"/>
  <c r="GR56" i="1"/>
  <c r="GQ56" i="1"/>
  <c r="GP56" i="1"/>
  <c r="GX55" i="1"/>
  <c r="GW55" i="1"/>
  <c r="GV55" i="1"/>
  <c r="GU55" i="1"/>
  <c r="GT55" i="1"/>
  <c r="GS55" i="1"/>
  <c r="GR55" i="1"/>
  <c r="GQ55" i="1"/>
  <c r="GP55" i="1"/>
  <c r="GX54" i="1"/>
  <c r="GW54" i="1"/>
  <c r="GV54" i="1"/>
  <c r="GU54" i="1"/>
  <c r="GT54" i="1"/>
  <c r="GS54" i="1"/>
  <c r="GR54" i="1"/>
  <c r="GQ54" i="1"/>
  <c r="GP54" i="1"/>
  <c r="GX53" i="1"/>
  <c r="GW53" i="1"/>
  <c r="GV53" i="1"/>
  <c r="GU53" i="1"/>
  <c r="GT53" i="1"/>
  <c r="GS53" i="1"/>
  <c r="GR53" i="1"/>
  <c r="GQ53" i="1"/>
  <c r="GP53" i="1"/>
  <c r="GX52" i="1"/>
  <c r="GW52" i="1"/>
  <c r="GV52" i="1"/>
  <c r="GU52" i="1"/>
  <c r="GT52" i="1"/>
  <c r="GS52" i="1"/>
  <c r="GR52" i="1"/>
  <c r="GQ52" i="1"/>
  <c r="GP52" i="1"/>
  <c r="GX51" i="1"/>
  <c r="GW51" i="1"/>
  <c r="GV51" i="1"/>
  <c r="GU51" i="1"/>
  <c r="GT51" i="1"/>
  <c r="GS51" i="1"/>
  <c r="GR51" i="1"/>
  <c r="GQ51" i="1"/>
  <c r="GP51" i="1"/>
  <c r="GX50" i="1"/>
  <c r="GW50" i="1"/>
  <c r="GV50" i="1"/>
  <c r="GU50" i="1"/>
  <c r="GT50" i="1"/>
  <c r="GS50" i="1"/>
  <c r="GR50" i="1"/>
  <c r="GQ50" i="1"/>
  <c r="GP50" i="1"/>
  <c r="GX49" i="1"/>
  <c r="GW49" i="1"/>
  <c r="GV49" i="1"/>
  <c r="GU49" i="1"/>
  <c r="GT49" i="1"/>
  <c r="GS49" i="1"/>
  <c r="GR49" i="1"/>
  <c r="GQ49" i="1"/>
  <c r="GP49" i="1"/>
  <c r="GX48" i="1"/>
  <c r="GW48" i="1"/>
  <c r="GV48" i="1"/>
  <c r="GU48" i="1"/>
  <c r="GT48" i="1"/>
  <c r="GS48" i="1"/>
  <c r="GR48" i="1"/>
  <c r="GQ48" i="1"/>
  <c r="GP48" i="1"/>
  <c r="GX47" i="1"/>
  <c r="GW47" i="1"/>
  <c r="GV47" i="1"/>
  <c r="GU47" i="1"/>
  <c r="GT47" i="1"/>
  <c r="GS47" i="1"/>
  <c r="GR47" i="1"/>
  <c r="GQ47" i="1"/>
  <c r="GP47" i="1"/>
  <c r="GX46" i="1"/>
  <c r="GW46" i="1"/>
  <c r="GV46" i="1"/>
  <c r="GU46" i="1"/>
  <c r="GT46" i="1"/>
  <c r="GS46" i="1"/>
  <c r="GR46" i="1"/>
  <c r="GQ46" i="1"/>
  <c r="GP46" i="1"/>
  <c r="GX45" i="1"/>
  <c r="GW45" i="1"/>
  <c r="GV45" i="1"/>
  <c r="GU45" i="1"/>
  <c r="GT45" i="1"/>
  <c r="GS45" i="1"/>
  <c r="GR45" i="1"/>
  <c r="GQ45" i="1"/>
  <c r="GP45" i="1"/>
  <c r="GX44" i="1"/>
  <c r="GW44" i="1"/>
  <c r="GV44" i="1"/>
  <c r="GU44" i="1"/>
  <c r="GT44" i="1"/>
  <c r="GS44" i="1"/>
  <c r="GR44" i="1"/>
  <c r="GQ44" i="1"/>
  <c r="GP44" i="1"/>
  <c r="GX43" i="1"/>
  <c r="GW43" i="1"/>
  <c r="GV43" i="1"/>
  <c r="GU43" i="1"/>
  <c r="GT43" i="1"/>
  <c r="GS43" i="1"/>
  <c r="GR43" i="1"/>
  <c r="GQ43" i="1"/>
  <c r="GP43" i="1"/>
  <c r="GX42" i="1"/>
  <c r="GW42" i="1"/>
  <c r="GV42" i="1"/>
  <c r="GU42" i="1"/>
  <c r="GT42" i="1"/>
  <c r="GS42" i="1"/>
  <c r="GR42" i="1"/>
  <c r="GQ42" i="1"/>
  <c r="GP42" i="1"/>
  <c r="GX41" i="1"/>
  <c r="GW41" i="1"/>
  <c r="GV41" i="1"/>
  <c r="GU41" i="1"/>
  <c r="GT41" i="1"/>
  <c r="GS41" i="1"/>
  <c r="GR41" i="1"/>
  <c r="GQ41" i="1"/>
  <c r="GP41" i="1"/>
  <c r="GX40" i="1"/>
  <c r="GW40" i="1"/>
  <c r="GV40" i="1"/>
  <c r="GU40" i="1"/>
  <c r="GT40" i="1"/>
  <c r="GS40" i="1"/>
  <c r="GR40" i="1"/>
  <c r="GQ40" i="1"/>
  <c r="GP40" i="1"/>
  <c r="GX39" i="1"/>
  <c r="GW39" i="1"/>
  <c r="GV39" i="1"/>
  <c r="GU39" i="1"/>
  <c r="GT39" i="1"/>
  <c r="GS39" i="1"/>
  <c r="GR39" i="1"/>
  <c r="GQ39" i="1"/>
  <c r="GP39" i="1"/>
  <c r="GX38" i="1"/>
  <c r="GW38" i="1"/>
  <c r="GV38" i="1"/>
  <c r="GU38" i="1"/>
  <c r="GT38" i="1"/>
  <c r="GS38" i="1"/>
  <c r="GR38" i="1"/>
  <c r="GQ38" i="1"/>
  <c r="GP38" i="1"/>
  <c r="GX37" i="1"/>
  <c r="GW37" i="1"/>
  <c r="GV37" i="1"/>
  <c r="GU37" i="1"/>
  <c r="GT37" i="1"/>
  <c r="GS37" i="1"/>
  <c r="GR37" i="1"/>
  <c r="GQ37" i="1"/>
  <c r="GP37" i="1"/>
  <c r="GX36" i="1"/>
  <c r="GW36" i="1"/>
  <c r="GV36" i="1"/>
  <c r="GU36" i="1"/>
  <c r="GT36" i="1"/>
  <c r="GS36" i="1"/>
  <c r="GR36" i="1"/>
  <c r="GQ36" i="1"/>
  <c r="GP36" i="1"/>
  <c r="GX35" i="1"/>
  <c r="GW35" i="1"/>
  <c r="GV35" i="1"/>
  <c r="GU35" i="1"/>
  <c r="GT35" i="1"/>
  <c r="GS35" i="1"/>
  <c r="GR35" i="1"/>
  <c r="GQ35" i="1"/>
  <c r="GP35" i="1"/>
  <c r="GX34" i="1"/>
  <c r="GW34" i="1"/>
  <c r="GV34" i="1"/>
  <c r="GU34" i="1"/>
  <c r="GT34" i="1"/>
  <c r="GS34" i="1"/>
  <c r="GR34" i="1"/>
  <c r="GQ34" i="1"/>
  <c r="GP34" i="1"/>
  <c r="GX33" i="1"/>
  <c r="GW33" i="1"/>
  <c r="GV33" i="1"/>
  <c r="GU33" i="1"/>
  <c r="GT33" i="1"/>
  <c r="GS33" i="1"/>
  <c r="GR33" i="1"/>
  <c r="GQ33" i="1"/>
  <c r="GP33" i="1"/>
  <c r="GX32" i="1"/>
  <c r="GW32" i="1"/>
  <c r="GV32" i="1"/>
  <c r="GU32" i="1"/>
  <c r="GT32" i="1"/>
  <c r="GS32" i="1"/>
  <c r="GR32" i="1"/>
  <c r="GQ32" i="1"/>
  <c r="GP32" i="1"/>
  <c r="GX31" i="1"/>
  <c r="GW31" i="1"/>
  <c r="GV31" i="1"/>
  <c r="GU31" i="1"/>
  <c r="GT31" i="1"/>
  <c r="GS31" i="1"/>
  <c r="GR31" i="1"/>
  <c r="GQ31" i="1"/>
  <c r="GP31" i="1"/>
  <c r="GX30" i="1"/>
  <c r="GW30" i="1"/>
  <c r="GV30" i="1"/>
  <c r="GU30" i="1"/>
  <c r="GT30" i="1"/>
  <c r="GS30" i="1"/>
  <c r="GR30" i="1"/>
  <c r="GQ30" i="1"/>
  <c r="GP30" i="1"/>
  <c r="GX29" i="1"/>
  <c r="GW29" i="1"/>
  <c r="GV29" i="1"/>
  <c r="GU29" i="1"/>
  <c r="GT29" i="1"/>
  <c r="GS29" i="1"/>
  <c r="GR29" i="1"/>
  <c r="GQ29" i="1"/>
  <c r="GP29" i="1"/>
  <c r="GX28" i="1"/>
  <c r="GW28" i="1"/>
  <c r="GV28" i="1"/>
  <c r="GU28" i="1"/>
  <c r="GT28" i="1"/>
  <c r="GS28" i="1"/>
  <c r="GR28" i="1"/>
  <c r="GQ28" i="1"/>
  <c r="GP28" i="1"/>
  <c r="GX27" i="1"/>
  <c r="GW27" i="1"/>
  <c r="GV27" i="1"/>
  <c r="GU27" i="1"/>
  <c r="GT27" i="1"/>
  <c r="GS27" i="1"/>
  <c r="GR27" i="1"/>
  <c r="GQ27" i="1"/>
  <c r="GP27" i="1"/>
  <c r="GX26" i="1"/>
  <c r="GW26" i="1"/>
  <c r="GV26" i="1"/>
  <c r="GU26" i="1"/>
  <c r="GT26" i="1"/>
  <c r="GS26" i="1"/>
  <c r="GR26" i="1"/>
  <c r="GQ26" i="1"/>
  <c r="GP26" i="1"/>
  <c r="GX25" i="1"/>
  <c r="GW25" i="1"/>
  <c r="GV25" i="1"/>
  <c r="GU25" i="1"/>
  <c r="GT25" i="1"/>
  <c r="GS25" i="1"/>
  <c r="GR25" i="1"/>
  <c r="GQ25" i="1"/>
  <c r="GP25" i="1"/>
  <c r="GX24" i="1"/>
  <c r="GW24" i="1"/>
  <c r="GV24" i="1"/>
  <c r="GU24" i="1"/>
  <c r="GT24" i="1"/>
  <c r="GS24" i="1"/>
  <c r="GR24" i="1"/>
  <c r="GQ24" i="1"/>
  <c r="GP24" i="1"/>
  <c r="GX23" i="1"/>
  <c r="GW23" i="1"/>
  <c r="GV23" i="1"/>
  <c r="GU23" i="1"/>
  <c r="GT23" i="1"/>
  <c r="GS23" i="1"/>
  <c r="GR23" i="1"/>
  <c r="GQ23" i="1"/>
  <c r="GP23" i="1"/>
  <c r="GX22" i="1"/>
  <c r="GW22" i="1"/>
  <c r="GV22" i="1"/>
  <c r="GU22" i="1"/>
  <c r="GT22" i="1"/>
  <c r="GS22" i="1"/>
  <c r="GR22" i="1"/>
  <c r="GQ22" i="1"/>
  <c r="GP22" i="1"/>
  <c r="GX21" i="1"/>
  <c r="GW21" i="1"/>
  <c r="GV21" i="1"/>
  <c r="GU21" i="1"/>
  <c r="GT21" i="1"/>
  <c r="GS21" i="1"/>
  <c r="GR21" i="1"/>
  <c r="GQ21" i="1"/>
  <c r="GP21" i="1"/>
  <c r="GX20" i="1"/>
  <c r="GW20" i="1"/>
  <c r="GV20" i="1"/>
  <c r="GU20" i="1"/>
  <c r="GT20" i="1"/>
  <c r="GS20" i="1"/>
  <c r="GR20" i="1"/>
  <c r="GQ20" i="1"/>
  <c r="GP20" i="1"/>
  <c r="GX19" i="1"/>
  <c r="GW19" i="1"/>
  <c r="GV19" i="1"/>
  <c r="GU19" i="1"/>
  <c r="GT19" i="1"/>
  <c r="GS19" i="1"/>
  <c r="GR19" i="1"/>
  <c r="GQ19" i="1"/>
  <c r="GP19" i="1"/>
  <c r="GX18" i="1"/>
  <c r="GW18" i="1"/>
  <c r="GV18" i="1"/>
  <c r="GU18" i="1"/>
  <c r="GT18" i="1"/>
  <c r="GS18" i="1"/>
  <c r="GR18" i="1"/>
  <c r="GQ18" i="1"/>
  <c r="GP18" i="1"/>
  <c r="GX17" i="1"/>
  <c r="GW17" i="1"/>
  <c r="GV17" i="1"/>
  <c r="GU17" i="1"/>
  <c r="GT17" i="1"/>
  <c r="GS17" i="1"/>
  <c r="GR17" i="1"/>
  <c r="GQ17" i="1"/>
  <c r="GP17" i="1"/>
  <c r="GX16" i="1"/>
  <c r="GW16" i="1"/>
  <c r="GV16" i="1"/>
  <c r="GU16" i="1"/>
  <c r="GT16" i="1"/>
  <c r="GS16" i="1"/>
  <c r="GR16" i="1"/>
  <c r="GQ16" i="1"/>
  <c r="GP16" i="1"/>
  <c r="GX15" i="1"/>
  <c r="GW15" i="1"/>
  <c r="GV15" i="1"/>
  <c r="GU15" i="1"/>
  <c r="GT15" i="1"/>
  <c r="GS15" i="1"/>
  <c r="GR15" i="1"/>
  <c r="GQ15" i="1"/>
  <c r="GP15" i="1"/>
  <c r="GX14" i="1"/>
  <c r="GW14" i="1"/>
  <c r="GV14" i="1"/>
  <c r="GU14" i="1"/>
  <c r="GT14" i="1"/>
  <c r="GS14" i="1"/>
  <c r="GR14" i="1"/>
  <c r="GQ14" i="1"/>
  <c r="GP14" i="1"/>
  <c r="GX13" i="1"/>
  <c r="GW13" i="1"/>
  <c r="GV13" i="1"/>
  <c r="GU13" i="1"/>
  <c r="GT13" i="1"/>
  <c r="GS13" i="1"/>
  <c r="GR13" i="1"/>
  <c r="GQ13" i="1"/>
  <c r="GP13" i="1"/>
  <c r="GX12" i="1"/>
  <c r="GW12" i="1"/>
  <c r="GV12" i="1"/>
  <c r="GU12" i="1"/>
  <c r="GT12" i="1"/>
  <c r="GS12" i="1"/>
  <c r="GR12" i="1"/>
  <c r="GQ12" i="1"/>
  <c r="GP12" i="1"/>
  <c r="GX11" i="1"/>
  <c r="GW11" i="1"/>
  <c r="GV11" i="1"/>
  <c r="GU11" i="1"/>
  <c r="GT11" i="1"/>
  <c r="GS11" i="1"/>
  <c r="GR11" i="1"/>
  <c r="GQ11" i="1"/>
  <c r="GP11" i="1"/>
  <c r="GX10" i="1"/>
  <c r="GW10" i="1"/>
  <c r="GV10" i="1"/>
  <c r="GU10" i="1"/>
  <c r="GT10" i="1"/>
  <c r="GS10" i="1"/>
  <c r="GR10" i="1"/>
  <c r="GQ10" i="1"/>
  <c r="GP10" i="1"/>
  <c r="GX9" i="1"/>
  <c r="GW9" i="1"/>
  <c r="GV9" i="1"/>
  <c r="GU9" i="1"/>
  <c r="GT9" i="1"/>
  <c r="GS9" i="1"/>
  <c r="GR9" i="1"/>
  <c r="GQ9" i="1"/>
  <c r="GP9" i="1"/>
  <c r="GX8" i="1"/>
  <c r="GW8" i="1"/>
  <c r="GV8" i="1"/>
  <c r="GU8" i="1"/>
  <c r="GT8" i="1"/>
  <c r="GS8" i="1"/>
  <c r="GR8" i="1"/>
  <c r="GQ8" i="1"/>
  <c r="GP8" i="1"/>
  <c r="GX7" i="1"/>
  <c r="GW7" i="1"/>
  <c r="GV7" i="1"/>
  <c r="GU7" i="1"/>
  <c r="GT7" i="1"/>
  <c r="GS7" i="1"/>
  <c r="GR7" i="1"/>
  <c r="GQ7" i="1"/>
  <c r="GP7" i="1"/>
  <c r="GX6" i="1"/>
  <c r="GW6" i="1"/>
  <c r="GV6" i="1"/>
  <c r="GU6" i="1"/>
  <c r="GT6" i="1"/>
  <c r="GS6" i="1"/>
  <c r="GR6" i="1"/>
  <c r="GQ6" i="1"/>
  <c r="GP6" i="1"/>
  <c r="GX5" i="1"/>
  <c r="GW5" i="1"/>
  <c r="GV5" i="1"/>
  <c r="GU5" i="1"/>
  <c r="GT5" i="1"/>
  <c r="GS5" i="1"/>
  <c r="GR5" i="1"/>
  <c r="GQ5" i="1"/>
  <c r="GP5" i="1"/>
</calcChain>
</file>

<file path=xl/sharedStrings.xml><?xml version="1.0" encoding="utf-8"?>
<sst xmlns="http://schemas.openxmlformats.org/spreadsheetml/2006/main" count="881" uniqueCount="393">
  <si>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</si>
  <si>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</si>
  <si>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</si>
  <si>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</si>
  <si>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</si>
  <si>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</si>
  <si>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</si>
  <si>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</si>
  <si>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</si>
  <si>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</si>
  <si>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</si>
  <si>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</si>
  <si>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</si>
  <si>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</si>
  <si>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</si>
  <si>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</si>
  <si>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</si>
  <si>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</si>
  <si>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</si>
  <si>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</si>
  <si>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</si>
  <si>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</si>
  <si>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</si>
  <si>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Образование</t>
  </si>
  <si>
    <t>Дополнительное образование</t>
  </si>
  <si>
    <t>Образовательные стандарты и требования</t>
  </si>
  <si>
    <t>Руководство. Педагогический (научно - 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</si>
  <si>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</si>
  <si>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</si>
  <si>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</si>
  <si>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</si>
  <si>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</si>
  <si>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Доступная среда</t>
  </si>
  <si>
    <t>Международное сотрудничество</t>
  </si>
  <si>
    <t>Организация питания в образовательной организации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</si>
  <si>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</si>
  <si>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</si>
  <si>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</si>
  <si>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Символика образовательной организации</t>
  </si>
  <si>
    <t>Всероссийские проверочные работы</t>
  </si>
  <si>
    <t>Диагностические работы</t>
  </si>
  <si>
    <t>Всероссийская олимпиада школьников</t>
  </si>
  <si>
    <t>Функциональная грамотность</t>
  </si>
  <si>
    <t>Точка роста, ЦОС, IT - куб, РАН (при наличии)</t>
  </si>
  <si>
    <t xml:space="preserve">Рабочая программа воспитания	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</si>
  <si>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</si>
  <si>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</si>
  <si>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</si>
  <si>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</si>
  <si>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</si>
  <si>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</si>
  <si>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</si>
  <si>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</si>
  <si>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</si>
  <si>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</si>
  <si>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</si>
  <si>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</si>
  <si>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</si>
  <si>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</si>
  <si>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</si>
  <si>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</si>
  <si>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</si>
  <si>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 (при наличии)</t>
  </si>
  <si>
    <t>Место нахождения образовательной организации, ее представительств и филиалов (при наличии)</t>
  </si>
  <si>
    <t>Режим и график работы ОО,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</si>
  <si>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</si>
  <si>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</si>
  <si>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</si>
  <si>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соответствую-щую запись в реестре лицензий на осуществле-ние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фор-мы реализации образовательных программ; 
	б) места проведения государственной итоговой аттестации; 
	в) места осуществления образовательной деятельности по дополнительным образова-тельным программам.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</si>
  <si>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</si>
  <si>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</si>
  <si>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</si>
  <si>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</si>
  <si>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</si>
  <si>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</si>
  <si>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</si>
  <si>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</si>
  <si>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</si>
  <si>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</si>
  <si>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</si>
  <si>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</si>
  <si>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</si>
  <si>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</si>
  <si>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</si>
  <si>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</si>
  <si>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</si>
  <si>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</si>
  <si>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</si>
  <si>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</si>
  <si>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общеобразовательной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</si>
  <si>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</si>
  <si>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</si>
  <si>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</si>
  <si>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</si>
  <si>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показатели самообследования за предшествующий календарный год, необходимые для проведения НОКУОД;"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</si>
  <si>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</si>
  <si>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</si>
  <si>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</si>
  <si>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</si>
  <si>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</si>
  <si>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</si>
  <si>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</si>
  <si>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 xml:space="preserve">Положение о сайте общеобразовательной организации	</t>
  </si>
  <si>
    <t>Приказы, положения, должностные инструкции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</si>
  <si>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</si>
  <si>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</si>
  <si>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</si>
  <si>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</si>
  <si>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</si>
  <si>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</si>
  <si>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</si>
  <si>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</si>
  <si>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</si>
  <si>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 xml:space="preserve"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	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</si>
  <si>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</si>
  <si>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</si>
  <si>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</si>
  <si>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</si>
  <si>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Календарный план воспитательной работы, включенные в основные образовательные программы в соответствии с частью 1 статьи 12.1 Федерального закона от 29 декабря 2012 г. № 273-ФЗ "Об образовании в Российской Федерации", в виде электронного документа</t>
  </si>
  <si>
    <t>Численность обучающихся по реализуемым образовательным программам, в том числе: 
	- общая численность обучающихся;
	- численность обучающихся за счет бюджетных ассигнований федерального бюджета (в том числе с выделением численности обучаю-щихся, являющихся иностранными граждана-ми);
	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ино-странными гражданами);
	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- численность обучающихся по договорам об образовании, заключаемых при приеме на обу-чение за счет средств физического и (или) юридического лица (далее - договор об оказа-нии платных образовательных услуг) (в том числе с выделением численности обучающих-ся, являющихся иностранными гражданами</t>
  </si>
  <si>
    <t>Наименование образовательной программы</t>
  </si>
  <si>
    <t xml:space="preserve">Лицензия на осуществление образовательной деятельности (выписка из реестра лицензий на осуществление образовательной деятельности) </t>
  </si>
  <si>
    <t xml:space="preserve">Расписание занятий по дополнительному обра-зованию	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</si>
  <si>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</si>
  <si>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 позволяет получить доступ к образовательному стандарту, самостоятельно  устанавливаемым требованиям в форме электронного документа</t>
  </si>
  <si>
    <t>Руководитель образовательной организации: 
	Фамилия, имя, отчество (при наличии);
	Наименование 	должности;
		Контактные телефоны;
		Адреса электронной почты;</t>
  </si>
  <si>
    <t>Заместители руководителя образовательной организации:
	Фамилия, имя, отчество (при наличии);
	Наименование  должности;
		Контактные телефоны;
	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</si>
  <si>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 должности;
		Контактные телефоны;
		Адреса электронной почты;</t>
  </si>
  <si>
    <t>Персональный состав педагогических работ-ников каждой реализуемой образовательной программы в форме электронного документа или в виде активных ссылок, непосредствен-ный переход по которым позволяет получить доступ к страницам Сайта, содержащим ин-формацию: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специальности, в том числе научной, и квалификации;
 - ученая степень (при наличии);
 - ученое звание (при наличии);
 - повышение квалификации (за последние 3 года);
 - профессиональная переподготовка (при наличии);
 - общий стаж работы;
 - стаж работы по специальности;
 - сведения о продолжительности опыта (лет) работы в профессиональной сфере, соответствующей образовательной деятельности по реализации учебных предметов, курсов, дисциплин (модулей);
 - преподаваемые учебные предметы, курсы, дисциплины (модули);
 - 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</si>
  <si>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1.13 «Доступная среда»	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</si>
  <si>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</si>
  <si>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</si>
  <si>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образователной организации</t>
  </si>
  <si>
    <t>Объекты спорта</t>
  </si>
  <si>
    <t>Средства обучения и воспитания</t>
  </si>
  <si>
    <t>Условия питания обучающихся: 
	-Локальные нормативные акты по организации школьного питания;
Питание обучающихся 1-4 классов:
- меню ежедневного горячего питания,
- информация о наличии диетического меню в образовательной организации, 
- перечни юридических лиц и индивидуальных предпринимателей, оказывающих услуги по организации питания в общеобразовательных организациях, 
- перечни юридических лиц и индивидуаль-ных предпринимателей, поставляющих (реа-лизующих) пищевые продукты и продоволь-ственное сырье в общеобразовательные ор-ганизации, 
- формы обратной связи для родителей обу-чающихся, 
- ответы на вопросы родителей по питанию; 
Меню, в том числе ежедневное, для каждой возрастной группы, фотографии;</t>
  </si>
  <si>
    <t>Условия охраны здоровья обучающихся, в том числе:
	-График работы врача, медицинской сестры;
	-Национальный календарь прививок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</si>
  <si>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</si>
  <si>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</si>
  <si>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</si>
  <si>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Наличие и условия предоставления обучающимся стипендий</t>
  </si>
  <si>
    <t>Меры социальной поддержки</t>
  </si>
  <si>
    <t xml:space="preserve">Временное трудоустройство обучающихся	</t>
  </si>
  <si>
    <t xml:space="preserve">Порядок оказания платных образовательных услуг, в том числе образец договора об оказании платных образовательных услуг в виде электронных документов	</t>
  </si>
  <si>
    <t xml:space="preserve">Утверждение стоимости обучения по каждой образовательной программе в виде электронного документа	</t>
  </si>
  <si>
    <t xml:space="preserve">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	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</si>
  <si>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</si>
  <si>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</si>
  <si>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</si>
  <si>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</si>
  <si>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</si>
  <si>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</si>
  <si>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 по классам и параллелям</t>
  </si>
  <si>
    <t>Распорядительный акт главы МО о территории, закрепленной за ОО (возможна ссылка на данный документ в подразделе 1.1 Основные сведения)</t>
  </si>
  <si>
    <t>Порядок приема</t>
  </si>
  <si>
    <t>Перечень документов, необходимых для зачисления в ОО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</si>
  <si>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</si>
  <si>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</si>
  <si>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</si>
  <si>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</si>
  <si>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</si>
  <si>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</si>
  <si>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</si>
  <si>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</si>
  <si>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</si>
  <si>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</si>
  <si>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</si>
  <si>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</si>
  <si>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</si>
  <si>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Mеню ежедневного горячего питания</t>
  </si>
  <si>
    <t>Информация о наличии диетического меню в образовательной организации</t>
  </si>
  <si>
    <t>Перечень юридических лиц и индивидуальных предпринимателей, оказывающих услуги по организации питания в общеобразовательной организации</t>
  </si>
  <si>
    <t>Перечень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</t>
  </si>
  <si>
    <t>Форма обратной связи для родителей обучающихся и ответы на вопросы родителей по питанию</t>
  </si>
  <si>
    <t xml:space="preserve">Ссылка на официальный сайт ГБУКК НМЦ http://rcdpo.ru/rasporyaditelnye-i-normativnye-dokumenty/	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</si>
  <si>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</si>
  <si>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</si>
  <si>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"учитель" (Приложение 1 к обязательной информации для размещения на сайте)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</si>
  <si>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</si>
  <si>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</si>
  <si>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</si>
  <si>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</si>
  <si>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</si>
  <si>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</si>
  <si>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</si>
  <si>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</si>
  <si>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 xml:space="preserve">Расписание внеурочной деятельности	</t>
  </si>
  <si>
    <t xml:space="preserve">Расписание занятий дополнительного образования	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</si>
  <si>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</si>
  <si>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</si>
  <si>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Информационные материалы;
	Локально-нормативные акты;
	Графики проведения;</t>
  </si>
  <si>
    <t xml:space="preserve"> - Ресурсы, которые используются для развития функциональной грамотности
	- Инфографика</t>
  </si>
  <si>
    <t xml:space="preserve">Положение об управляющем и наблюдательном советах	</t>
  </si>
  <si>
    <t xml:space="preserve">Состав советов	</t>
  </si>
  <si>
    <t xml:space="preserve">Комиссии управляющих советов	</t>
  </si>
  <si>
    <t xml:space="preserve">Решения управляющего и наблюдательного советов	</t>
  </si>
  <si>
    <t xml:space="preserve">Официальная символика национального проекта "Образование", План НПО на текущий год, поощрение лучших учителей, поддержка инициативной и талантливой молодежи (отчеты за последний год)	</t>
  </si>
  <si>
    <t>Приказы о включении в программу
	Фото оборудования
	План работы на учебный год и отчет о выполнении плана за предшествующий учебный год</t>
  </si>
  <si>
    <t>Отчет о выполнении календарного плана воспитательной работы за прошедший учебный год</t>
  </si>
  <si>
    <t>План мероприятий на текущий учебный год по реализации закона №1539
	Отчет о выполнении плана мероприятий за прошедший учебный год.</t>
  </si>
  <si>
    <t>План мероприятий на текущий учебный год по реализации Программы Антинарко
	Отчет о выполнении плана мероприятий за прошедший учебный год</t>
  </si>
  <si>
    <t>План мероприятий на текущий учебный год
	Отчет о выполнении плана мероприятий за прошедший учебный год</t>
  </si>
  <si>
    <t>План работы на текущий учебный год по подготовке и проведению мероприятий спортивно-массовой работы
	Отчет о выполнении плана мероприятий за прошедший учебный год</t>
  </si>
  <si>
    <t>Календарный график
	План мероприятий на каникулы
	Расписание работы кружков и спортивных секций</t>
  </si>
  <si>
    <t>Ссылки на федеральные, региональные и муниципальные документы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</si>
  <si>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</si>
  <si>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</si>
  <si>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</si>
  <si>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</si>
  <si>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</si>
  <si>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 xml:space="preserve">Анализ результатов ЕГЭ и др.	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</si>
  <si>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</si>
  <si>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</si>
  <si>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</si>
  <si>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 xml:space="preserve">Анализ результатов ОГЭ и др.	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</si>
  <si>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</si>
  <si>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</si>
  <si>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</si>
  <si>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</si>
  <si>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</si>
  <si>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</si>
  <si>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Отчет о выполнении плана мероприятий за прошедший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</si>
  <si>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</si>
  <si>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</si>
  <si>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</si>
  <si>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</si>
  <si>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</si>
  <si>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</si>
  <si>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</si>
  <si>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</si>
  <si>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</si>
  <si>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</si>
  <si>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</si>
  <si>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</si>
  <si>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 xml:space="preserve">Состав профсоюзного комитета	</t>
  </si>
  <si>
    <t xml:space="preserve">Документы первичной профсоюзной организации	</t>
  </si>
  <si>
    <t xml:space="preserve">Направления работы	</t>
  </si>
  <si>
    <t xml:space="preserve">Это важно знать каждому	</t>
  </si>
  <si>
    <t xml:space="preserve">Фотоотчет о мероприятиях	</t>
  </si>
  <si>
    <t xml:space="preserve">Социальное партнерство	</t>
  </si>
  <si>
    <t xml:space="preserve">Работа с ветеранами	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</si>
  <si>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</si>
  <si>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</si>
  <si>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</si>
  <si>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</si>
  <si>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</si>
  <si>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</si>
  <si>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</si>
  <si>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</si>
  <si>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</si>
  <si>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</si>
  <si>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</si>
  <si>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</si>
  <si>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</si>
  <si>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</si>
  <si>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</si>
  <si>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16.05.2023</t>
  </si>
  <si>
    <t>МАОУ СОШ № 1</t>
  </si>
  <si>
    <t>24.05.2023</t>
  </si>
  <si>
    <t>МАОУ СОШ № 2</t>
  </si>
  <si>
    <t>25.05.2023</t>
  </si>
  <si>
    <t>МАОУ гимназия № 3</t>
  </si>
  <si>
    <t>26.05.2023</t>
  </si>
  <si>
    <t>МАОУ лицей № 4</t>
  </si>
  <si>
    <t>01.06.2023</t>
  </si>
  <si>
    <t>МАОУ СОШ № 5</t>
  </si>
  <si>
    <t>02.06.2023</t>
  </si>
  <si>
    <t>МАОУ СОШ № 6</t>
  </si>
  <si>
    <t>27.06.2023</t>
  </si>
  <si>
    <t>22.06.2023</t>
  </si>
  <si>
    <t>МАОУ СОШ № 8</t>
  </si>
  <si>
    <t>23.06.2023</t>
  </si>
  <si>
    <t>МАОУ СОШ № 10</t>
  </si>
  <si>
    <t>04.07.2023</t>
  </si>
  <si>
    <t>МАОУ СОШ № 11</t>
  </si>
  <si>
    <t>29.05.2023</t>
  </si>
  <si>
    <t>МАОУ лицей № 12</t>
  </si>
  <si>
    <t>МАОУ СОШ № 14</t>
  </si>
  <si>
    <t>МАОУ СОШ № 16</t>
  </si>
  <si>
    <t>МАОУ СОШ № 17</t>
  </si>
  <si>
    <t>30.05.2023</t>
  </si>
  <si>
    <t>МБОУ гимназия № 18</t>
  </si>
  <si>
    <t>МАОУ СОШ № 19</t>
  </si>
  <si>
    <t>28.06.2023</t>
  </si>
  <si>
    <t>МАОУ СОШ № 20</t>
  </si>
  <si>
    <t>05.06.2023</t>
  </si>
  <si>
    <t>МАОУ СОШ № 22</t>
  </si>
  <si>
    <t>МАОУ гимназия № 23</t>
  </si>
  <si>
    <t>03.07.2023</t>
  </si>
  <si>
    <t>МАОУ СОШ № 24</t>
  </si>
  <si>
    <t>МАОУ гимназия № 25</t>
  </si>
  <si>
    <t>МАОУ СОШ № 29</t>
  </si>
  <si>
    <t>08.06.2023</t>
  </si>
  <si>
    <t>МАОУ СОШ № 30</t>
  </si>
  <si>
    <t>МАОУ СОШ № 31</t>
  </si>
  <si>
    <t>МАОУ СОШ № 32</t>
  </si>
  <si>
    <t>06.06.2023</t>
  </si>
  <si>
    <t>МАОУ гимназия № 33</t>
  </si>
  <si>
    <t>15.06.2023</t>
  </si>
  <si>
    <t>МАОУ СОШ № 34</t>
  </si>
  <si>
    <t>09.06.2023</t>
  </si>
  <si>
    <t>МАОУ СОШ № 35</t>
  </si>
  <si>
    <t>МАОУ Екатерининская гимназия № 36</t>
  </si>
  <si>
    <t>МАОУ СОШ № 37</t>
  </si>
  <si>
    <t>МАОУ СОШ № 39</t>
  </si>
  <si>
    <t>26.06.2023</t>
  </si>
  <si>
    <t>МАОУ гимназия № 40</t>
  </si>
  <si>
    <t>14.06.2023</t>
  </si>
  <si>
    <t>МАОУ СОШ № 41</t>
  </si>
  <si>
    <t>31.05.2023</t>
  </si>
  <si>
    <t>МАОУ СОШ № 42</t>
  </si>
  <si>
    <t>16.06.2023</t>
  </si>
  <si>
    <t>МАОУ СОШ № 43</t>
  </si>
  <si>
    <t>МАОУ гимназия  № 44</t>
  </si>
  <si>
    <t>МАОУ СОШ № 46</t>
  </si>
  <si>
    <t>19.06.2023</t>
  </si>
  <si>
    <t>МАОУ СОШ № 47</t>
  </si>
  <si>
    <t>20.06.2023</t>
  </si>
  <si>
    <t>МАОУ лицей № 48</t>
  </si>
  <si>
    <t>29.06.2023</t>
  </si>
  <si>
    <t>МАОУ СОШ № 49</t>
  </si>
  <si>
    <t>МАОУ СОШ № 50</t>
  </si>
  <si>
    <t>17.05.2023</t>
  </si>
  <si>
    <t>МАОУ СОШ № 51</t>
  </si>
  <si>
    <t>МАОУ СОШ № 52</t>
  </si>
  <si>
    <t>МАОУ СОШ №  53</t>
  </si>
  <si>
    <t>МАОУ гимназия № 54</t>
  </si>
  <si>
    <t>МАОУ СОШ № 55</t>
  </si>
  <si>
    <t>МАОУ СОШ № 57</t>
  </si>
  <si>
    <t>МАОУ СОШ № 58</t>
  </si>
  <si>
    <t>МАОУ СОШ № 60</t>
  </si>
  <si>
    <t>30.06.2023</t>
  </si>
  <si>
    <t>МАОУ СОШ № 61</t>
  </si>
  <si>
    <t>МАОУ СОШ № 62</t>
  </si>
  <si>
    <t>07.06.2023</t>
  </si>
  <si>
    <t>МАОУ СОШ № 63</t>
  </si>
  <si>
    <t>МАОУ лицей № 64</t>
  </si>
  <si>
    <t>13.06.2023</t>
  </si>
  <si>
    <t>МАОУ СОШ № 66</t>
  </si>
  <si>
    <t>МАОУ СОШ № 67</t>
  </si>
  <si>
    <t>МАОУ СОШ № 68</t>
  </si>
  <si>
    <t>МАОУ гимназия № 69</t>
  </si>
  <si>
    <t>МАОУ СОШ № 71</t>
  </si>
  <si>
    <t>МАОУ гимназия № 72</t>
  </si>
  <si>
    <t>МАОУ СОШ № 73</t>
  </si>
  <si>
    <t>МАОУ СОШ № 74</t>
  </si>
  <si>
    <t>МАОУ СОШ № 75</t>
  </si>
  <si>
    <t>МАОУ СОШ № 76</t>
  </si>
  <si>
    <t>МАОУ СОШ № 77</t>
  </si>
  <si>
    <t>МБОУ СОШ № 78</t>
  </si>
  <si>
    <t>МБОУ ООШ № 79</t>
  </si>
  <si>
    <t>21.06.2023</t>
  </si>
  <si>
    <t>МАОУ СОШ № 80</t>
  </si>
  <si>
    <t>МАОУ гимназия № 82</t>
  </si>
  <si>
    <t>МАОУ СОШ № 83</t>
  </si>
  <si>
    <t>05.07.2023</t>
  </si>
  <si>
    <t>МАОУ СОШ № 84</t>
  </si>
  <si>
    <t>МАОУ СОШ № 85</t>
  </si>
  <si>
    <t xml:space="preserve">МАОУ СОШ № 86 </t>
  </si>
  <si>
    <t>МОУ гимназия  № 87</t>
  </si>
  <si>
    <t>МАОУ гимназия № 88</t>
  </si>
  <si>
    <t>МАОУ СОШ № 89</t>
  </si>
  <si>
    <t>МАОУ лицей № 90</t>
  </si>
  <si>
    <t>МАОУ гимназия № 92</t>
  </si>
  <si>
    <t>МАОУ СОШ № 93</t>
  </si>
  <si>
    <t>МАОУ СОШ № 95</t>
  </si>
  <si>
    <t>МАОУ СОШ № 96</t>
  </si>
  <si>
    <t>МБОУ СОШ № 98</t>
  </si>
  <si>
    <t>МАОУ СОШ № 99</t>
  </si>
  <si>
    <t>МАОУ СОШ № 101</t>
  </si>
  <si>
    <t>МАОУ СОШ № 102</t>
  </si>
  <si>
    <t>МАОУ СОШ № 104</t>
  </si>
  <si>
    <t>МАОУ СОШ № 105</t>
  </si>
  <si>
    <t>МАОУ ЦО ДО «Перспектива»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</si>
  <si>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</si>
  <si>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</si>
  <si>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</si>
  <si>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</si>
  <si>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пво</t>
  </si>
  <si>
    <t>цво</t>
  </si>
  <si>
    <t>зво</t>
  </si>
  <si>
    <t>кво</t>
  </si>
  <si>
    <t>МБОУ СОШ № 7</t>
  </si>
  <si>
    <t>МАОУ СОШ № 38</t>
  </si>
  <si>
    <t>МБОУ СОШ № 45</t>
  </si>
  <si>
    <t>МАОУ СОШ № 65</t>
  </si>
  <si>
    <t>МБОУ СОШ № 70</t>
  </si>
  <si>
    <t>МАОУ ООШ № 81</t>
  </si>
  <si>
    <t xml:space="preserve">МБОУ СОШ № 94 </t>
  </si>
  <si>
    <t>МБОУ СОШ № 97</t>
  </si>
  <si>
    <t>МБОУ СОШ № 100</t>
  </si>
  <si>
    <t>МБОУ СОШ № 103</t>
  </si>
  <si>
    <t>МБОУ СОШ №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</si>
</sst>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Arial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2" fillId="2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110"/>
  <sheetViews>
    <sheetView tabSelected="1" workbookViewId="0">
      <pane xSplit="3" ySplit="4" topLeftCell="D5" activePane="bottomRight" state="frozen"/>
      <selection pane="topRight"/>
      <selection pane="bottomLeft"/>
      <selection pane="bottomRight" activeCell="D23" sqref="D23"/>
    </sheetView>
  </sheetViews>
  <sheetFormatPr defaultRowHeight="15" x14ac:dyDescent="0.2"/>
  <cols>
    <col min="2" max="2" width="12" customWidth="1"/>
    <col min="3" max="3" width="28" customWidth="1"/>
    <col min="4" max="677" width="16" customWidth="1"/>
  </cols>
  <sheetData>
    <row r="1" spans="1:206" ht="60" customHeight="1" x14ac:dyDescent="0.2">
      <c r="B1" s="7" t="s">
        <v>0</v>
      </c>
      <c r="C1" s="7"/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1</v>
      </c>
      <c r="CT1" s="1" t="s">
        <v>1</v>
      </c>
      <c r="CU1" s="1" t="s">
        <v>1</v>
      </c>
      <c r="CV1" s="1" t="s">
        <v>1</v>
      </c>
      <c r="CW1" s="1" t="s">
        <v>1</v>
      </c>
      <c r="CX1" s="1" t="s">
        <v>1</v>
      </c>
      <c r="CY1" s="1" t="s">
        <v>1</v>
      </c>
      <c r="CZ1" s="1" t="s">
        <v>1</v>
      </c>
      <c r="DA1" s="1" t="s">
        <v>1</v>
      </c>
      <c r="DB1" s="1" t="s">
        <v>1</v>
      </c>
      <c r="DC1" s="1" t="s">
        <v>1</v>
      </c>
      <c r="DD1" s="1" t="s">
        <v>1</v>
      </c>
      <c r="DE1" s="1" t="s">
        <v>1</v>
      </c>
      <c r="DF1" s="1" t="s">
        <v>1</v>
      </c>
      <c r="DG1" s="1" t="s">
        <v>1</v>
      </c>
      <c r="DH1" s="1" t="s">
        <v>1</v>
      </c>
      <c r="DI1" s="1" t="s">
        <v>1</v>
      </c>
      <c r="DJ1" s="1" t="s">
        <v>1</v>
      </c>
      <c r="DK1" s="1" t="s">
        <v>1</v>
      </c>
      <c r="DL1" s="1" t="s">
        <v>1</v>
      </c>
      <c r="DM1" s="1" t="s">
        <v>1</v>
      </c>
      <c r="DN1" s="1" t="s">
        <v>1</v>
      </c>
      <c r="DO1" s="1" t="s">
        <v>2</v>
      </c>
      <c r="DP1" s="1" t="s">
        <v>2</v>
      </c>
      <c r="DQ1" s="1" t="s">
        <v>2</v>
      </c>
      <c r="DR1" s="1" t="s">
        <v>2</v>
      </c>
      <c r="DS1" s="1" t="s">
        <v>3</v>
      </c>
      <c r="DT1" s="1" t="s">
        <v>3</v>
      </c>
      <c r="DU1" s="1" t="s">
        <v>3</v>
      </c>
      <c r="DV1" s="1" t="s">
        <v>3</v>
      </c>
      <c r="DW1" s="1" t="s">
        <v>3</v>
      </c>
      <c r="DX1" s="1" t="s">
        <v>4</v>
      </c>
      <c r="DY1" s="1" t="s">
        <v>5</v>
      </c>
      <c r="DZ1" s="1" t="s">
        <v>6</v>
      </c>
      <c r="EA1" s="1" t="s">
        <v>6</v>
      </c>
      <c r="EB1" s="1" t="s">
        <v>6</v>
      </c>
      <c r="EC1" s="1" t="s">
        <v>6</v>
      </c>
      <c r="ED1" s="1" t="s">
        <v>6</v>
      </c>
      <c r="EE1" s="1" t="s">
        <v>6</v>
      </c>
      <c r="EF1" s="1" t="s">
        <v>6</v>
      </c>
      <c r="EG1" s="1" t="s">
        <v>6</v>
      </c>
      <c r="EH1" s="1" t="s">
        <v>7</v>
      </c>
      <c r="EI1" s="1" t="s">
        <v>7</v>
      </c>
      <c r="EJ1" s="1" t="s">
        <v>7</v>
      </c>
      <c r="EK1" s="1" t="s">
        <v>7</v>
      </c>
      <c r="EL1" s="1" t="s">
        <v>8</v>
      </c>
      <c r="EM1" s="1" t="s">
        <v>8</v>
      </c>
      <c r="EN1" s="1" t="s">
        <v>9</v>
      </c>
      <c r="EO1" s="1" t="s">
        <v>9</v>
      </c>
      <c r="EP1" s="1" t="s">
        <v>9</v>
      </c>
      <c r="EQ1" s="1" t="s">
        <v>9</v>
      </c>
      <c r="ER1" s="1" t="s">
        <v>9</v>
      </c>
      <c r="ES1" s="1" t="s">
        <v>9</v>
      </c>
      <c r="ET1" s="1" t="s">
        <v>10</v>
      </c>
      <c r="EU1" s="1" t="s">
        <v>10</v>
      </c>
      <c r="EV1" s="1" t="s">
        <v>10</v>
      </c>
      <c r="EW1" s="1" t="s">
        <v>10</v>
      </c>
      <c r="EX1" s="1" t="s">
        <v>10</v>
      </c>
      <c r="EY1" s="1" t="s">
        <v>10</v>
      </c>
      <c r="EZ1" s="1" t="s">
        <v>10</v>
      </c>
      <c r="FA1" s="1" t="s">
        <v>10</v>
      </c>
      <c r="FB1" s="1" t="s">
        <v>10</v>
      </c>
      <c r="FC1" s="1" t="s">
        <v>10</v>
      </c>
      <c r="FD1" s="1" t="s">
        <v>10</v>
      </c>
      <c r="FE1" s="1" t="s">
        <v>10</v>
      </c>
      <c r="FF1" s="1" t="s">
        <v>10</v>
      </c>
      <c r="FG1" s="1" t="s">
        <v>10</v>
      </c>
      <c r="FH1" s="1" t="s">
        <v>11</v>
      </c>
      <c r="FI1" s="1" t="s">
        <v>11</v>
      </c>
      <c r="FJ1" s="1" t="s">
        <v>11</v>
      </c>
      <c r="FK1" s="1" t="s">
        <v>11</v>
      </c>
      <c r="FL1" s="1" t="s">
        <v>11</v>
      </c>
      <c r="FM1" s="1" t="s">
        <v>11</v>
      </c>
      <c r="FN1" s="1" t="s">
        <v>11</v>
      </c>
      <c r="FO1" s="1" t="s">
        <v>11</v>
      </c>
      <c r="FP1" s="1" t="s">
        <v>12</v>
      </c>
      <c r="FQ1" s="1" t="s">
        <v>12</v>
      </c>
      <c r="FR1" s="1" t="s">
        <v>13</v>
      </c>
      <c r="FS1" s="1" t="s">
        <v>13</v>
      </c>
      <c r="FT1" s="1" t="s">
        <v>13</v>
      </c>
      <c r="FU1" s="1" t="s">
        <v>13</v>
      </c>
      <c r="FV1" s="1" t="s">
        <v>13</v>
      </c>
      <c r="FW1" s="1" t="s">
        <v>13</v>
      </c>
      <c r="FX1" s="1" t="s">
        <v>13</v>
      </c>
      <c r="FY1" s="1" t="s">
        <v>13</v>
      </c>
      <c r="FZ1" s="1" t="s">
        <v>13</v>
      </c>
      <c r="GA1" s="1" t="s">
        <v>14</v>
      </c>
      <c r="GB1" s="1" t="s">
        <v>14</v>
      </c>
      <c r="GC1" s="1" t="s">
        <v>14</v>
      </c>
      <c r="GD1" s="1" t="s">
        <v>14</v>
      </c>
      <c r="GE1" s="1" t="s">
        <v>14</v>
      </c>
      <c r="GF1" s="1" t="s">
        <v>14</v>
      </c>
      <c r="GG1" s="1" t="s">
        <v>14</v>
      </c>
      <c r="GH1" s="1" t="s">
        <v>15</v>
      </c>
      <c r="GI1" s="1" t="s">
        <v>15</v>
      </c>
      <c r="GJ1" s="1" t="s">
        <v>16</v>
      </c>
      <c r="GK1" s="1" t="s">
        <v>17</v>
      </c>
    </row>
    <row r="2" spans="1:206" ht="60" customHeight="1" x14ac:dyDescent="0.2">
      <c r="B2" s="7" t="s">
        <v>18</v>
      </c>
      <c r="C2" s="7"/>
      <c r="D2" s="1" t="s">
        <v>19</v>
      </c>
      <c r="E2" s="1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19</v>
      </c>
      <c r="M2" s="1" t="s">
        <v>19</v>
      </c>
      <c r="N2" s="1" t="s">
        <v>20</v>
      </c>
      <c r="O2" s="1" t="s">
        <v>20</v>
      </c>
      <c r="P2" s="1" t="s">
        <v>20</v>
      </c>
      <c r="Q2" s="1" t="s">
        <v>20</v>
      </c>
      <c r="R2" s="1" t="s">
        <v>20</v>
      </c>
      <c r="S2" s="1" t="s">
        <v>20</v>
      </c>
      <c r="T2" s="1" t="s">
        <v>20</v>
      </c>
      <c r="U2" s="1" t="s">
        <v>20</v>
      </c>
      <c r="V2" s="1" t="s">
        <v>20</v>
      </c>
      <c r="W2" s="1" t="s">
        <v>20</v>
      </c>
      <c r="X2" s="1" t="s">
        <v>20</v>
      </c>
      <c r="Y2" s="1" t="s">
        <v>20</v>
      </c>
      <c r="Z2" s="1" t="s">
        <v>21</v>
      </c>
      <c r="AA2" s="1" t="s">
        <v>21</v>
      </c>
      <c r="AB2" s="1" t="s">
        <v>21</v>
      </c>
      <c r="AC2" s="1" t="s">
        <v>21</v>
      </c>
      <c r="AD2" s="1" t="s">
        <v>21</v>
      </c>
      <c r="AE2" s="1" t="s">
        <v>21</v>
      </c>
      <c r="AF2" s="1" t="s">
        <v>21</v>
      </c>
      <c r="AG2" s="1" t="s">
        <v>21</v>
      </c>
      <c r="AH2" s="1" t="s">
        <v>22</v>
      </c>
      <c r="AI2" s="1" t="s">
        <v>22</v>
      </c>
      <c r="AJ2" s="1" t="s">
        <v>22</v>
      </c>
      <c r="AK2" s="1" t="s">
        <v>22</v>
      </c>
      <c r="AL2" s="1" t="s">
        <v>22</v>
      </c>
      <c r="AM2" s="1" t="s">
        <v>22</v>
      </c>
      <c r="AN2" s="1" t="s">
        <v>22</v>
      </c>
      <c r="AO2" s="1" t="s">
        <v>22</v>
      </c>
      <c r="AP2" s="1" t="s">
        <v>22</v>
      </c>
      <c r="AQ2" s="1" t="s">
        <v>22</v>
      </c>
      <c r="AR2" s="1" t="s">
        <v>22</v>
      </c>
      <c r="AS2" s="1" t="s">
        <v>22</v>
      </c>
      <c r="AT2" s="1" t="s">
        <v>22</v>
      </c>
      <c r="AU2" s="1" t="s">
        <v>22</v>
      </c>
      <c r="AV2" s="1" t="s">
        <v>22</v>
      </c>
      <c r="AW2" s="1" t="s">
        <v>22</v>
      </c>
      <c r="AX2" s="1" t="s">
        <v>22</v>
      </c>
      <c r="AY2" s="1" t="s">
        <v>22</v>
      </c>
      <c r="AZ2" s="1" t="s">
        <v>22</v>
      </c>
      <c r="BA2" s="1" t="s">
        <v>22</v>
      </c>
      <c r="BB2" s="1" t="s">
        <v>22</v>
      </c>
      <c r="BC2" s="1" t="s">
        <v>22</v>
      </c>
      <c r="BD2" s="1" t="s">
        <v>23</v>
      </c>
      <c r="BE2" s="1" t="s">
        <v>23</v>
      </c>
      <c r="BF2" s="1" t="s">
        <v>23</v>
      </c>
      <c r="BG2" s="1" t="s">
        <v>23</v>
      </c>
      <c r="BH2" s="1" t="s">
        <v>23</v>
      </c>
      <c r="BI2" s="1" t="s">
        <v>23</v>
      </c>
      <c r="BJ2" s="1" t="s">
        <v>23</v>
      </c>
      <c r="BK2" s="1" t="s">
        <v>23</v>
      </c>
      <c r="BL2" s="1" t="s">
        <v>23</v>
      </c>
      <c r="BM2" s="1" t="s">
        <v>23</v>
      </c>
      <c r="BN2" s="1" t="s">
        <v>23</v>
      </c>
      <c r="BO2" s="1" t="s">
        <v>24</v>
      </c>
      <c r="BP2" s="1" t="s">
        <v>25</v>
      </c>
      <c r="BQ2" s="1" t="s">
        <v>25</v>
      </c>
      <c r="BR2" s="1" t="s">
        <v>26</v>
      </c>
      <c r="BS2" s="1" t="s">
        <v>26</v>
      </c>
      <c r="BT2" s="1" t="s">
        <v>26</v>
      </c>
      <c r="BU2" s="1" t="s">
        <v>26</v>
      </c>
      <c r="BV2" s="1" t="s">
        <v>27</v>
      </c>
      <c r="BW2" s="1" t="s">
        <v>27</v>
      </c>
      <c r="BX2" s="1" t="s">
        <v>27</v>
      </c>
      <c r="BY2" s="1" t="s">
        <v>27</v>
      </c>
      <c r="BZ2" s="1" t="s">
        <v>27</v>
      </c>
      <c r="CA2" s="1" t="s">
        <v>27</v>
      </c>
      <c r="CB2" s="1" t="s">
        <v>27</v>
      </c>
      <c r="CC2" s="1" t="s">
        <v>27</v>
      </c>
      <c r="CD2" s="1" t="s">
        <v>27</v>
      </c>
      <c r="CE2" s="1" t="s">
        <v>27</v>
      </c>
      <c r="CF2" s="1" t="s">
        <v>27</v>
      </c>
      <c r="CG2" s="1" t="s">
        <v>28</v>
      </c>
      <c r="CH2" s="1" t="s">
        <v>28</v>
      </c>
      <c r="CI2" s="1" t="s">
        <v>28</v>
      </c>
      <c r="CJ2" s="1" t="s">
        <v>29</v>
      </c>
      <c r="CK2" s="1" t="s">
        <v>29</v>
      </c>
      <c r="CL2" s="1" t="s">
        <v>29</v>
      </c>
      <c r="CM2" s="1" t="s">
        <v>29</v>
      </c>
      <c r="CN2" s="1" t="s">
        <v>30</v>
      </c>
      <c r="CO2" s="1" t="s">
        <v>30</v>
      </c>
      <c r="CP2" s="1" t="s">
        <v>30</v>
      </c>
      <c r="CQ2" s="1" t="s">
        <v>30</v>
      </c>
      <c r="CR2" s="1" t="s">
        <v>30</v>
      </c>
      <c r="CS2" s="1" t="s">
        <v>31</v>
      </c>
      <c r="CT2" s="1" t="s">
        <v>31</v>
      </c>
      <c r="CU2" s="1" t="s">
        <v>31</v>
      </c>
      <c r="CV2" s="1" t="s">
        <v>31</v>
      </c>
      <c r="CW2" s="1" t="s">
        <v>32</v>
      </c>
      <c r="CX2" s="1" t="s">
        <v>32</v>
      </c>
      <c r="CY2" s="1" t="s">
        <v>32</v>
      </c>
      <c r="CZ2" s="1" t="s">
        <v>32</v>
      </c>
      <c r="DA2" s="1" t="s">
        <v>32</v>
      </c>
      <c r="DB2" s="1" t="s">
        <v>32</v>
      </c>
      <c r="DC2" s="1" t="s">
        <v>32</v>
      </c>
      <c r="DD2" s="1" t="s">
        <v>32</v>
      </c>
      <c r="DE2" s="1" t="s">
        <v>32</v>
      </c>
      <c r="DF2" s="1" t="s">
        <v>32</v>
      </c>
      <c r="DG2" s="1" t="s">
        <v>32</v>
      </c>
      <c r="DH2" s="1" t="s">
        <v>33</v>
      </c>
      <c r="DI2" s="1" t="s">
        <v>33</v>
      </c>
      <c r="DJ2" s="1" t="s">
        <v>34</v>
      </c>
      <c r="DK2" s="1" t="s">
        <v>34</v>
      </c>
      <c r="DL2" s="1" t="s">
        <v>34</v>
      </c>
      <c r="DM2" s="1" t="s">
        <v>34</v>
      </c>
      <c r="DN2" s="1" t="s">
        <v>34</v>
      </c>
      <c r="DO2" s="1" t="s">
        <v>35</v>
      </c>
      <c r="DP2" s="1" t="s">
        <v>36</v>
      </c>
      <c r="DQ2" s="1" t="s">
        <v>36</v>
      </c>
      <c r="DR2" s="1" t="s">
        <v>37</v>
      </c>
      <c r="DS2" s="1" t="s">
        <v>38</v>
      </c>
      <c r="DT2" s="1" t="s">
        <v>38</v>
      </c>
      <c r="DU2" s="1" t="s">
        <v>38</v>
      </c>
      <c r="DV2" s="1" t="s">
        <v>38</v>
      </c>
      <c r="DW2" s="1" t="s">
        <v>38</v>
      </c>
      <c r="DX2" s="1" t="s">
        <v>4</v>
      </c>
      <c r="DY2" s="1" t="s">
        <v>5</v>
      </c>
      <c r="DZ2" s="1" t="s">
        <v>6</v>
      </c>
      <c r="EA2" s="1" t="s">
        <v>6</v>
      </c>
      <c r="EB2" s="1" t="s">
        <v>6</v>
      </c>
      <c r="EC2" s="1" t="s">
        <v>6</v>
      </c>
      <c r="ED2" s="1" t="s">
        <v>39</v>
      </c>
      <c r="EE2" s="1" t="s">
        <v>40</v>
      </c>
      <c r="EF2" s="1" t="s">
        <v>41</v>
      </c>
      <c r="EG2" s="1" t="s">
        <v>42</v>
      </c>
      <c r="EH2" s="1" t="s">
        <v>7</v>
      </c>
      <c r="EI2" s="1" t="s">
        <v>7</v>
      </c>
      <c r="EJ2" s="1" t="s">
        <v>7</v>
      </c>
      <c r="EK2" s="1" t="s">
        <v>7</v>
      </c>
      <c r="EL2" s="1" t="s">
        <v>8</v>
      </c>
      <c r="EM2" s="1" t="s">
        <v>43</v>
      </c>
      <c r="EN2" s="1" t="s">
        <v>44</v>
      </c>
      <c r="EO2" s="1" t="s">
        <v>45</v>
      </c>
      <c r="EP2" s="1" t="s">
        <v>46</v>
      </c>
      <c r="EQ2" s="1" t="s">
        <v>47</v>
      </c>
      <c r="ER2" s="1" t="s">
        <v>48</v>
      </c>
      <c r="ES2" s="1" t="s">
        <v>49</v>
      </c>
      <c r="ET2" s="1" t="s">
        <v>50</v>
      </c>
      <c r="EU2" s="1" t="s">
        <v>50</v>
      </c>
      <c r="EV2" s="1" t="s">
        <v>50</v>
      </c>
      <c r="EW2" s="1" t="s">
        <v>50</v>
      </c>
      <c r="EX2" s="1" t="s">
        <v>50</v>
      </c>
      <c r="EY2" s="1" t="s">
        <v>50</v>
      </c>
      <c r="EZ2" s="1" t="s">
        <v>50</v>
      </c>
      <c r="FA2" s="1" t="s">
        <v>51</v>
      </c>
      <c r="FB2" s="1" t="s">
        <v>51</v>
      </c>
      <c r="FC2" s="1" t="s">
        <v>51</v>
      </c>
      <c r="FD2" s="1" t="s">
        <v>51</v>
      </c>
      <c r="FE2" s="1" t="s">
        <v>51</v>
      </c>
      <c r="FF2" s="1" t="s">
        <v>51</v>
      </c>
      <c r="FG2" s="1" t="s">
        <v>51</v>
      </c>
      <c r="FH2" s="1" t="s">
        <v>11</v>
      </c>
      <c r="FI2" s="1" t="s">
        <v>11</v>
      </c>
      <c r="FJ2" s="1" t="s">
        <v>11</v>
      </c>
      <c r="FK2" s="1" t="s">
        <v>11</v>
      </c>
      <c r="FL2" s="1" t="s">
        <v>11</v>
      </c>
      <c r="FM2" s="1" t="s">
        <v>11</v>
      </c>
      <c r="FN2" s="1" t="s">
        <v>11</v>
      </c>
      <c r="FO2" s="1" t="s">
        <v>11</v>
      </c>
      <c r="FP2" s="1" t="s">
        <v>12</v>
      </c>
      <c r="FQ2" s="1" t="s">
        <v>12</v>
      </c>
      <c r="FR2" s="1" t="s">
        <v>52</v>
      </c>
      <c r="FS2" s="1" t="s">
        <v>52</v>
      </c>
      <c r="FT2" s="1" t="s">
        <v>53</v>
      </c>
      <c r="FU2" s="1" t="s">
        <v>54</v>
      </c>
      <c r="FV2" s="1" t="s">
        <v>54</v>
      </c>
      <c r="FW2" s="1" t="s">
        <v>55</v>
      </c>
      <c r="FX2" s="1" t="s">
        <v>55</v>
      </c>
      <c r="FY2" s="1" t="s">
        <v>56</v>
      </c>
      <c r="FZ2" s="1" t="s">
        <v>57</v>
      </c>
      <c r="GA2" s="1" t="s">
        <v>14</v>
      </c>
      <c r="GB2" s="1" t="s">
        <v>14</v>
      </c>
      <c r="GC2" s="1" t="s">
        <v>14</v>
      </c>
      <c r="GD2" s="1" t="s">
        <v>14</v>
      </c>
      <c r="GE2" s="1" t="s">
        <v>14</v>
      </c>
      <c r="GF2" s="1" t="s">
        <v>14</v>
      </c>
      <c r="GG2" s="1" t="s">
        <v>14</v>
      </c>
      <c r="GH2" s="1" t="s">
        <v>15</v>
      </c>
      <c r="GI2" s="1" t="s">
        <v>15</v>
      </c>
      <c r="GJ2" s="1" t="s">
        <v>16</v>
      </c>
      <c r="GK2" s="1" t="s">
        <v>17</v>
      </c>
    </row>
    <row r="3" spans="1:206" ht="99.95" customHeight="1" x14ac:dyDescent="0.2">
      <c r="B3" s="7" t="s">
        <v>58</v>
      </c>
      <c r="C3" s="7"/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  <c r="Q3" s="1" t="s">
        <v>72</v>
      </c>
      <c r="R3" s="1" t="s">
        <v>73</v>
      </c>
      <c r="S3" s="1" t="s">
        <v>74</v>
      </c>
      <c r="T3" s="1" t="s">
        <v>75</v>
      </c>
      <c r="U3" s="1" t="s">
        <v>76</v>
      </c>
      <c r="V3" s="1" t="s">
        <v>77</v>
      </c>
      <c r="W3" s="1" t="s">
        <v>78</v>
      </c>
      <c r="X3" s="1" t="s">
        <v>79</v>
      </c>
      <c r="Y3" s="1" t="s">
        <v>80</v>
      </c>
      <c r="Z3" s="1" t="s">
        <v>81</v>
      </c>
      <c r="AA3" s="1" t="s">
        <v>82</v>
      </c>
      <c r="AB3" s="1" t="s">
        <v>83</v>
      </c>
      <c r="AC3" s="1" t="s">
        <v>84</v>
      </c>
      <c r="AD3" s="1" t="s">
        <v>85</v>
      </c>
      <c r="AE3" s="1" t="s">
        <v>86</v>
      </c>
      <c r="AF3" s="1" t="s">
        <v>87</v>
      </c>
      <c r="AG3" s="1" t="s">
        <v>88</v>
      </c>
      <c r="AH3" s="1" t="s">
        <v>89</v>
      </c>
      <c r="AI3" s="1" t="s">
        <v>90</v>
      </c>
      <c r="AJ3" s="1" t="s">
        <v>91</v>
      </c>
      <c r="AK3" s="1" t="s">
        <v>92</v>
      </c>
      <c r="AL3" s="1" t="s">
        <v>93</v>
      </c>
      <c r="AM3" s="1" t="s">
        <v>94</v>
      </c>
      <c r="AN3" s="1" t="s">
        <v>95</v>
      </c>
      <c r="AO3" s="1" t="s">
        <v>96</v>
      </c>
      <c r="AP3" s="1" t="s">
        <v>97</v>
      </c>
      <c r="AQ3" s="1" t="s">
        <v>98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108</v>
      </c>
      <c r="BB3" s="1" t="s">
        <v>109</v>
      </c>
      <c r="BC3" s="1" t="s">
        <v>110</v>
      </c>
      <c r="BD3" s="1" t="s">
        <v>111</v>
      </c>
      <c r="BE3" s="1" t="s">
        <v>112</v>
      </c>
      <c r="BF3" s="1" t="s">
        <v>113</v>
      </c>
      <c r="BG3" s="1" t="s">
        <v>114</v>
      </c>
      <c r="BH3" s="1" t="s">
        <v>115</v>
      </c>
      <c r="BI3" s="1" t="s">
        <v>116</v>
      </c>
      <c r="BJ3" s="1" t="s">
        <v>117</v>
      </c>
      <c r="BK3" s="1" t="s">
        <v>118</v>
      </c>
      <c r="BL3" s="1" t="s">
        <v>119</v>
      </c>
      <c r="BM3" s="1" t="s">
        <v>120</v>
      </c>
      <c r="BN3" s="1" t="s">
        <v>121</v>
      </c>
      <c r="BO3" s="1" t="s">
        <v>122</v>
      </c>
      <c r="BP3" s="1" t="s">
        <v>123</v>
      </c>
      <c r="BQ3" s="1" t="s">
        <v>124</v>
      </c>
      <c r="BR3" s="1" t="s">
        <v>125</v>
      </c>
      <c r="BS3" s="1" t="s">
        <v>126</v>
      </c>
      <c r="BT3" s="1" t="s">
        <v>127</v>
      </c>
      <c r="BU3" s="1" t="s">
        <v>128</v>
      </c>
      <c r="BV3" s="1" t="s">
        <v>129</v>
      </c>
      <c r="BW3" s="1" t="s">
        <v>130</v>
      </c>
      <c r="BX3" s="1" t="s">
        <v>131</v>
      </c>
      <c r="BY3" s="1" t="s">
        <v>132</v>
      </c>
      <c r="BZ3" s="1" t="s">
        <v>133</v>
      </c>
      <c r="CA3" s="1" t="s">
        <v>134</v>
      </c>
      <c r="CB3" s="1" t="s">
        <v>135</v>
      </c>
      <c r="CC3" s="1" t="s">
        <v>136</v>
      </c>
      <c r="CD3" s="1" t="s">
        <v>137</v>
      </c>
      <c r="CE3" s="1" t="s">
        <v>138</v>
      </c>
      <c r="CF3" s="1" t="s">
        <v>139</v>
      </c>
      <c r="CG3" s="1" t="s">
        <v>140</v>
      </c>
      <c r="CH3" s="1" t="s">
        <v>141</v>
      </c>
      <c r="CI3" s="1" t="s">
        <v>142</v>
      </c>
      <c r="CJ3" s="1" t="s">
        <v>143</v>
      </c>
      <c r="CK3" s="1" t="s">
        <v>144</v>
      </c>
      <c r="CL3" s="1" t="s">
        <v>145</v>
      </c>
      <c r="CM3" s="1" t="s">
        <v>146</v>
      </c>
      <c r="CN3" s="1" t="s">
        <v>147</v>
      </c>
      <c r="CO3" s="1" t="s">
        <v>148</v>
      </c>
      <c r="CP3" s="1" t="s">
        <v>149</v>
      </c>
      <c r="CQ3" s="1" t="s">
        <v>150</v>
      </c>
      <c r="CR3" s="1" t="s">
        <v>151</v>
      </c>
      <c r="CS3" s="1" t="s">
        <v>152</v>
      </c>
      <c r="CT3" s="1" t="s">
        <v>153</v>
      </c>
      <c r="CU3" s="1" t="s">
        <v>154</v>
      </c>
      <c r="CV3" s="1" t="s">
        <v>155</v>
      </c>
      <c r="CW3" s="1" t="s">
        <v>156</v>
      </c>
      <c r="CX3" s="1" t="s">
        <v>157</v>
      </c>
      <c r="CY3" s="1" t="s">
        <v>158</v>
      </c>
      <c r="CZ3" s="1" t="s">
        <v>159</v>
      </c>
      <c r="DA3" s="1" t="s">
        <v>160</v>
      </c>
      <c r="DB3" s="1" t="s">
        <v>161</v>
      </c>
      <c r="DC3" s="1" t="s">
        <v>162</v>
      </c>
      <c r="DD3" s="1" t="s">
        <v>163</v>
      </c>
      <c r="DE3" s="1" t="s">
        <v>164</v>
      </c>
      <c r="DF3" s="1" t="s">
        <v>165</v>
      </c>
      <c r="DG3" s="1" t="s">
        <v>166</v>
      </c>
      <c r="DH3" s="1" t="s">
        <v>167</v>
      </c>
      <c r="DI3" s="1" t="s">
        <v>168</v>
      </c>
      <c r="DJ3" s="1" t="s">
        <v>169</v>
      </c>
      <c r="DK3" s="1" t="s">
        <v>170</v>
      </c>
      <c r="DL3" s="1" t="s">
        <v>171</v>
      </c>
      <c r="DM3" s="1" t="s">
        <v>172</v>
      </c>
      <c r="DN3" s="1" t="s">
        <v>173</v>
      </c>
      <c r="DO3" s="1" t="s">
        <v>174</v>
      </c>
      <c r="DP3" s="1" t="s">
        <v>175</v>
      </c>
      <c r="DQ3" s="1" t="s">
        <v>176</v>
      </c>
      <c r="DR3" s="1" t="s">
        <v>177</v>
      </c>
      <c r="DS3" s="1" t="s">
        <v>178</v>
      </c>
      <c r="DT3" s="1" t="s">
        <v>179</v>
      </c>
      <c r="DU3" s="1" t="s">
        <v>180</v>
      </c>
      <c r="DV3" s="1" t="s">
        <v>181</v>
      </c>
      <c r="DW3" s="1" t="s">
        <v>182</v>
      </c>
      <c r="DX3" s="1" t="s">
        <v>183</v>
      </c>
      <c r="DY3" s="1" t="s">
        <v>184</v>
      </c>
      <c r="DZ3" s="1" t="s">
        <v>185</v>
      </c>
      <c r="EA3" s="1" t="s">
        <v>186</v>
      </c>
      <c r="EB3" s="1" t="s">
        <v>187</v>
      </c>
      <c r="EC3" s="1" t="s">
        <v>188</v>
      </c>
      <c r="ED3" s="1" t="s">
        <v>189</v>
      </c>
      <c r="EE3" s="1" t="s">
        <v>190</v>
      </c>
      <c r="EF3" s="1" t="s">
        <v>190</v>
      </c>
      <c r="EG3" s="1" t="s">
        <v>191</v>
      </c>
      <c r="EH3" s="1" t="s">
        <v>192</v>
      </c>
      <c r="EI3" s="1" t="s">
        <v>193</v>
      </c>
      <c r="EJ3" s="1" t="s">
        <v>194</v>
      </c>
      <c r="EK3" s="1" t="s">
        <v>195</v>
      </c>
      <c r="EL3" s="1" t="s">
        <v>196</v>
      </c>
      <c r="EM3" s="1" t="s">
        <v>197</v>
      </c>
      <c r="EN3" s="1" t="s">
        <v>198</v>
      </c>
      <c r="EO3" s="1" t="s">
        <v>199</v>
      </c>
      <c r="EP3" s="1" t="s">
        <v>200</v>
      </c>
      <c r="EQ3" s="1" t="s">
        <v>201</v>
      </c>
      <c r="ER3" s="1" t="s">
        <v>202</v>
      </c>
      <c r="ES3" s="1" t="s">
        <v>203</v>
      </c>
      <c r="ET3" s="1" t="s">
        <v>204</v>
      </c>
      <c r="EU3" s="1" t="s">
        <v>205</v>
      </c>
      <c r="EV3" s="1" t="s">
        <v>206</v>
      </c>
      <c r="EW3" s="1" t="s">
        <v>207</v>
      </c>
      <c r="EX3" s="1" t="s">
        <v>208</v>
      </c>
      <c r="EY3" s="1" t="s">
        <v>209</v>
      </c>
      <c r="EZ3" s="1" t="s">
        <v>210</v>
      </c>
      <c r="FA3" s="1" t="s">
        <v>204</v>
      </c>
      <c r="FB3" s="1" t="s">
        <v>211</v>
      </c>
      <c r="FC3" s="1" t="s">
        <v>212</v>
      </c>
      <c r="FD3" s="1" t="s">
        <v>207</v>
      </c>
      <c r="FE3" s="1" t="s">
        <v>208</v>
      </c>
      <c r="FF3" s="1" t="s">
        <v>213</v>
      </c>
      <c r="FG3" s="1" t="s">
        <v>214</v>
      </c>
      <c r="FH3" s="1" t="s">
        <v>215</v>
      </c>
      <c r="FI3" s="1" t="s">
        <v>216</v>
      </c>
      <c r="FJ3" s="1" t="s">
        <v>217</v>
      </c>
      <c r="FK3" s="1" t="s">
        <v>218</v>
      </c>
      <c r="FL3" s="1" t="s">
        <v>219</v>
      </c>
      <c r="FM3" s="1" t="s">
        <v>220</v>
      </c>
      <c r="FN3" s="1" t="s">
        <v>221</v>
      </c>
      <c r="FO3" s="1" t="s">
        <v>222</v>
      </c>
      <c r="FP3" s="1" t="s">
        <v>223</v>
      </c>
      <c r="FQ3" s="1" t="s">
        <v>224</v>
      </c>
      <c r="FR3" s="1" t="s">
        <v>225</v>
      </c>
      <c r="FS3" s="1" t="s">
        <v>226</v>
      </c>
      <c r="FT3" s="1" t="s">
        <v>227</v>
      </c>
      <c r="FU3" s="1" t="s">
        <v>228</v>
      </c>
      <c r="FV3" s="1" t="s">
        <v>229</v>
      </c>
      <c r="FW3" s="1" t="s">
        <v>230</v>
      </c>
      <c r="FX3" s="1" t="s">
        <v>231</v>
      </c>
      <c r="FY3" s="1" t="s">
        <v>232</v>
      </c>
      <c r="FZ3" s="1" t="s">
        <v>233</v>
      </c>
      <c r="GA3" s="1" t="s">
        <v>234</v>
      </c>
      <c r="GB3" s="1" t="s">
        <v>235</v>
      </c>
      <c r="GC3" s="1" t="s">
        <v>236</v>
      </c>
      <c r="GD3" s="1" t="s">
        <v>237</v>
      </c>
      <c r="GE3" s="1" t="s">
        <v>238</v>
      </c>
      <c r="GF3" s="1" t="s">
        <v>239</v>
      </c>
      <c r="GG3" s="1" t="s">
        <v>240</v>
      </c>
      <c r="GH3" s="1" t="s">
        <v>241</v>
      </c>
      <c r="GI3" s="1" t="s">
        <v>242</v>
      </c>
      <c r="GJ3" s="1" t="s">
        <v>243</v>
      </c>
      <c r="GK3" s="1" t="s">
        <v>244</v>
      </c>
    </row>
    <row r="4" spans="1:206" x14ac:dyDescent="0.2">
      <c r="B4" t="s">
        <v>245</v>
      </c>
      <c r="C4" t="s">
        <v>246</v>
      </c>
      <c r="GP4" t="s">
        <v>247</v>
      </c>
      <c r="GQ4" t="s">
        <v>248</v>
      </c>
      <c r="GR4" t="s">
        <v>249</v>
      </c>
      <c r="GS4" t="s">
        <v>250</v>
      </c>
      <c r="GT4" t="s">
        <v>251</v>
      </c>
      <c r="GU4" t="s">
        <v>252</v>
      </c>
      <c r="GV4" t="s">
        <v>253</v>
      </c>
      <c r="GW4" t="s">
        <v>254</v>
      </c>
      <c r="GX4" t="s">
        <v>255</v>
      </c>
    </row>
    <row r="5" spans="1:206" x14ac:dyDescent="0.2">
      <c r="A5" s="3" t="s">
        <v>378</v>
      </c>
      <c r="B5" t="s">
        <v>256</v>
      </c>
      <c r="C5" t="s">
        <v>257</v>
      </c>
      <c r="D5">
        <v>2</v>
      </c>
      <c r="E5">
        <v>2</v>
      </c>
      <c r="F5">
        <v>2</v>
      </c>
      <c r="G5">
        <v>2</v>
      </c>
      <c r="H5">
        <v>2</v>
      </c>
      <c r="I5">
        <v>1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1</v>
      </c>
      <c r="AP5">
        <v>0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1</v>
      </c>
      <c r="AY5">
        <v>1</v>
      </c>
      <c r="AZ5">
        <v>1</v>
      </c>
      <c r="BA5">
        <v>0</v>
      </c>
      <c r="BB5">
        <v>1</v>
      </c>
      <c r="BC5">
        <v>1</v>
      </c>
      <c r="BD5">
        <v>2</v>
      </c>
      <c r="BE5">
        <v>2</v>
      </c>
      <c r="BF5">
        <v>1</v>
      </c>
      <c r="BG5">
        <v>1</v>
      </c>
      <c r="BH5">
        <v>2</v>
      </c>
      <c r="BI5">
        <v>1</v>
      </c>
      <c r="BJ5">
        <v>2</v>
      </c>
      <c r="BK5">
        <v>2</v>
      </c>
      <c r="BL5">
        <v>1</v>
      </c>
      <c r="BM5">
        <v>2</v>
      </c>
      <c r="BN5">
        <v>2</v>
      </c>
      <c r="BO5">
        <v>0</v>
      </c>
      <c r="BP5">
        <v>2</v>
      </c>
      <c r="BQ5">
        <v>0</v>
      </c>
      <c r="BR5">
        <v>2</v>
      </c>
      <c r="BS5">
        <v>2</v>
      </c>
      <c r="BT5">
        <v>2</v>
      </c>
      <c r="BU5">
        <v>1</v>
      </c>
      <c r="BV5">
        <v>1</v>
      </c>
      <c r="BW5">
        <v>1</v>
      </c>
      <c r="BX5">
        <v>1</v>
      </c>
      <c r="BY5">
        <v>1</v>
      </c>
      <c r="BZ5">
        <v>2</v>
      </c>
      <c r="CA5">
        <v>1</v>
      </c>
      <c r="CB5">
        <v>0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1</v>
      </c>
      <c r="CJ5">
        <v>2</v>
      </c>
      <c r="CK5">
        <v>2</v>
      </c>
      <c r="CL5">
        <v>2</v>
      </c>
      <c r="CM5">
        <v>2</v>
      </c>
      <c r="CN5">
        <v>0</v>
      </c>
      <c r="CO5">
        <v>1</v>
      </c>
      <c r="CP5">
        <v>1</v>
      </c>
      <c r="CQ5">
        <v>2</v>
      </c>
      <c r="CR5">
        <v>0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R5">
        <v>2</v>
      </c>
      <c r="DS5">
        <v>2</v>
      </c>
      <c r="DT5">
        <v>2</v>
      </c>
      <c r="DU5">
        <v>2</v>
      </c>
      <c r="DV5">
        <v>2</v>
      </c>
      <c r="DW5">
        <v>2</v>
      </c>
      <c r="DX5">
        <v>2</v>
      </c>
      <c r="DY5">
        <v>1</v>
      </c>
      <c r="DZ5">
        <v>2</v>
      </c>
      <c r="EA5">
        <v>0</v>
      </c>
      <c r="EB5">
        <v>0</v>
      </c>
      <c r="EC5">
        <v>0</v>
      </c>
      <c r="ED5">
        <v>2</v>
      </c>
      <c r="EE5">
        <v>2</v>
      </c>
      <c r="EF5">
        <v>2</v>
      </c>
      <c r="EG5">
        <v>1</v>
      </c>
      <c r="EH5">
        <v>0</v>
      </c>
      <c r="EI5">
        <v>0</v>
      </c>
      <c r="EJ5">
        <v>2</v>
      </c>
      <c r="EK5">
        <v>0</v>
      </c>
      <c r="EL5">
        <v>1</v>
      </c>
      <c r="EM5">
        <v>2</v>
      </c>
      <c r="EN5">
        <v>0</v>
      </c>
      <c r="EO5">
        <v>0</v>
      </c>
      <c r="EP5">
        <v>1</v>
      </c>
      <c r="EQ5">
        <v>0</v>
      </c>
      <c r="ER5">
        <v>1</v>
      </c>
      <c r="ES5">
        <v>1</v>
      </c>
      <c r="ET5">
        <v>1</v>
      </c>
      <c r="EU5">
        <v>1</v>
      </c>
      <c r="EV5">
        <v>1</v>
      </c>
      <c r="EW5">
        <v>0</v>
      </c>
      <c r="EX5">
        <v>2</v>
      </c>
      <c r="EY5">
        <v>2</v>
      </c>
      <c r="EZ5">
        <v>1</v>
      </c>
      <c r="FA5">
        <v>1</v>
      </c>
      <c r="FB5">
        <v>1</v>
      </c>
      <c r="FC5">
        <v>1</v>
      </c>
      <c r="FD5">
        <v>2</v>
      </c>
      <c r="FE5">
        <v>2</v>
      </c>
      <c r="FF5">
        <v>2</v>
      </c>
      <c r="FG5">
        <v>0</v>
      </c>
      <c r="FH5">
        <v>0</v>
      </c>
      <c r="FI5">
        <v>0</v>
      </c>
      <c r="FJ5">
        <v>1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2</v>
      </c>
      <c r="FR5">
        <v>2</v>
      </c>
      <c r="FS5">
        <v>1</v>
      </c>
      <c r="FT5">
        <v>1</v>
      </c>
      <c r="FU5">
        <v>2</v>
      </c>
      <c r="FV5">
        <v>0</v>
      </c>
      <c r="FW5">
        <v>2</v>
      </c>
      <c r="FX5">
        <v>2</v>
      </c>
      <c r="FY5">
        <v>2</v>
      </c>
      <c r="FZ5">
        <v>1</v>
      </c>
      <c r="GA5">
        <v>2</v>
      </c>
      <c r="GB5">
        <v>2</v>
      </c>
      <c r="GC5">
        <v>2</v>
      </c>
      <c r="GD5">
        <v>2</v>
      </c>
      <c r="GE5">
        <v>0</v>
      </c>
      <c r="GF5">
        <v>2</v>
      </c>
      <c r="GG5">
        <v>2</v>
      </c>
      <c r="GH5">
        <v>2</v>
      </c>
      <c r="GI5">
        <v>0</v>
      </c>
      <c r="GJ5">
        <v>2</v>
      </c>
      <c r="GK5">
        <v>2</v>
      </c>
      <c r="GP5">
        <f t="shared" ref="GP5:GP36" si="0">SUM(D5:GK5)</f>
        <v>285</v>
      </c>
      <c r="GQ5" s="2">
        <f t="shared" ref="GQ5:GQ36" si="1">SUM(D5:GK5)*100/(190*2)/100</f>
        <v>0.75</v>
      </c>
      <c r="GR5">
        <f t="shared" ref="GR5:GR36" si="2">COUNTIFS(D5:GK5, 2 )</f>
        <v>124</v>
      </c>
      <c r="GS5" s="2">
        <f t="shared" ref="GS5:GS36" si="3">COUNTIFS(D5:GK5, 2 )*100/190/100</f>
        <v>0.65263157894736834</v>
      </c>
      <c r="GT5">
        <f t="shared" ref="GT5:GT36" si="4">SUMIF(D5:GK5, 1 )</f>
        <v>37</v>
      </c>
      <c r="GU5" s="2">
        <f t="shared" ref="GU5:GU36" si="5">SUMIF(D5:GK5, 1 )*100/190/100</f>
        <v>0.19473684210526315</v>
      </c>
      <c r="GV5">
        <f t="shared" ref="GV5:GV36" si="6">COUNTIFS(D5:GK5, 0 )</f>
        <v>29</v>
      </c>
      <c r="GW5" s="2">
        <f t="shared" ref="GW5:GW36" si="7">COUNTIFS(D5:GK5, 0 )*100/190/100</f>
        <v>0.15263157894736842</v>
      </c>
      <c r="GX5">
        <f t="shared" ref="GX5:GX36" si="8">COUNTIFS(D5:GK5, 2 )+COUNTIFS(D5:GK5, 1 )+COUNTIFS(D5:GK5, 0 )</f>
        <v>190</v>
      </c>
    </row>
    <row r="6" spans="1:206" x14ac:dyDescent="0.2">
      <c r="A6" s="4" t="s">
        <v>379</v>
      </c>
      <c r="B6" t="s">
        <v>258</v>
      </c>
      <c r="C6" t="s">
        <v>259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1</v>
      </c>
      <c r="AA6">
        <v>0</v>
      </c>
      <c r="AB6">
        <v>2</v>
      </c>
      <c r="AC6">
        <v>2</v>
      </c>
      <c r="AD6">
        <v>2</v>
      </c>
      <c r="AE6">
        <v>2</v>
      </c>
      <c r="AF6">
        <v>2</v>
      </c>
      <c r="AG6">
        <v>0</v>
      </c>
      <c r="AH6">
        <v>1</v>
      </c>
      <c r="AI6">
        <v>2</v>
      </c>
      <c r="AJ6">
        <v>0</v>
      </c>
      <c r="AK6">
        <v>0</v>
      </c>
      <c r="AL6">
        <v>0</v>
      </c>
      <c r="AM6">
        <v>0</v>
      </c>
      <c r="AN6">
        <v>0</v>
      </c>
      <c r="AO6">
        <v>2</v>
      </c>
      <c r="AP6">
        <v>0</v>
      </c>
      <c r="AQ6">
        <v>2</v>
      </c>
      <c r="AR6">
        <v>2</v>
      </c>
      <c r="AS6">
        <v>2</v>
      </c>
      <c r="AT6">
        <v>0</v>
      </c>
      <c r="AU6">
        <v>0</v>
      </c>
      <c r="AV6">
        <v>1</v>
      </c>
      <c r="AW6">
        <v>2</v>
      </c>
      <c r="AX6">
        <v>2</v>
      </c>
      <c r="AY6">
        <v>2</v>
      </c>
      <c r="AZ6">
        <v>2</v>
      </c>
      <c r="BA6">
        <v>0</v>
      </c>
      <c r="BB6">
        <v>0</v>
      </c>
      <c r="BC6">
        <v>0</v>
      </c>
      <c r="BD6">
        <v>2</v>
      </c>
      <c r="BE6">
        <v>2</v>
      </c>
      <c r="BF6">
        <v>0</v>
      </c>
      <c r="BG6">
        <v>0</v>
      </c>
      <c r="BH6">
        <v>1</v>
      </c>
      <c r="BI6">
        <v>2</v>
      </c>
      <c r="BJ6">
        <v>0</v>
      </c>
      <c r="BK6">
        <v>0</v>
      </c>
      <c r="BL6">
        <v>0</v>
      </c>
      <c r="BM6">
        <v>2</v>
      </c>
      <c r="BN6">
        <v>2</v>
      </c>
      <c r="BO6">
        <v>2</v>
      </c>
      <c r="BP6">
        <v>2</v>
      </c>
      <c r="BQ6">
        <v>2</v>
      </c>
      <c r="BR6">
        <v>2</v>
      </c>
      <c r="BS6">
        <v>2</v>
      </c>
      <c r="BT6">
        <v>2</v>
      </c>
      <c r="BU6">
        <v>0</v>
      </c>
      <c r="BV6">
        <v>2</v>
      </c>
      <c r="BW6">
        <v>2</v>
      </c>
      <c r="BX6">
        <v>2</v>
      </c>
      <c r="BY6">
        <v>0</v>
      </c>
      <c r="BZ6">
        <v>2</v>
      </c>
      <c r="CA6">
        <v>2</v>
      </c>
      <c r="CB6">
        <v>1</v>
      </c>
      <c r="CC6">
        <v>1</v>
      </c>
      <c r="CD6">
        <v>2</v>
      </c>
      <c r="CE6">
        <v>0</v>
      </c>
      <c r="CF6">
        <v>2</v>
      </c>
      <c r="CG6">
        <v>2</v>
      </c>
      <c r="CH6">
        <v>2</v>
      </c>
      <c r="CI6">
        <v>2</v>
      </c>
      <c r="CJ6">
        <v>2</v>
      </c>
      <c r="CK6">
        <v>1</v>
      </c>
      <c r="CL6">
        <v>2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2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2</v>
      </c>
      <c r="DA6">
        <v>0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2</v>
      </c>
      <c r="DL6">
        <v>0</v>
      </c>
      <c r="DM6">
        <v>0</v>
      </c>
      <c r="DN6">
        <v>2</v>
      </c>
      <c r="DO6">
        <v>2</v>
      </c>
      <c r="DP6">
        <v>0</v>
      </c>
      <c r="DQ6">
        <v>1</v>
      </c>
      <c r="DR6">
        <v>2</v>
      </c>
      <c r="DS6">
        <v>0</v>
      </c>
      <c r="DT6">
        <v>2</v>
      </c>
      <c r="DU6">
        <v>2</v>
      </c>
      <c r="DV6">
        <v>2</v>
      </c>
      <c r="DW6">
        <v>2</v>
      </c>
      <c r="DX6">
        <v>2</v>
      </c>
      <c r="DY6">
        <v>0</v>
      </c>
      <c r="DZ6">
        <v>1</v>
      </c>
      <c r="EA6">
        <v>1</v>
      </c>
      <c r="EB6">
        <v>0</v>
      </c>
      <c r="EC6">
        <v>0</v>
      </c>
      <c r="ED6">
        <v>1</v>
      </c>
      <c r="EE6">
        <v>2</v>
      </c>
      <c r="EF6">
        <v>1</v>
      </c>
      <c r="EG6">
        <v>2</v>
      </c>
      <c r="EH6">
        <v>0</v>
      </c>
      <c r="EI6">
        <v>1</v>
      </c>
      <c r="EJ6">
        <v>1</v>
      </c>
      <c r="EK6">
        <v>2</v>
      </c>
      <c r="EL6">
        <v>2</v>
      </c>
      <c r="EM6">
        <v>2</v>
      </c>
      <c r="EN6">
        <v>2</v>
      </c>
      <c r="EO6">
        <v>1</v>
      </c>
      <c r="EP6">
        <v>1</v>
      </c>
      <c r="EQ6">
        <v>0</v>
      </c>
      <c r="ER6">
        <v>1</v>
      </c>
      <c r="ES6">
        <v>1</v>
      </c>
      <c r="ET6">
        <v>2</v>
      </c>
      <c r="EU6">
        <v>0</v>
      </c>
      <c r="EV6">
        <v>0</v>
      </c>
      <c r="EW6">
        <v>2</v>
      </c>
      <c r="EX6">
        <v>2</v>
      </c>
      <c r="EY6">
        <v>2</v>
      </c>
      <c r="EZ6">
        <v>1</v>
      </c>
      <c r="FA6">
        <v>2</v>
      </c>
      <c r="FB6">
        <v>2</v>
      </c>
      <c r="FC6">
        <v>2</v>
      </c>
      <c r="FD6">
        <v>2</v>
      </c>
      <c r="FE6">
        <v>2</v>
      </c>
      <c r="FF6">
        <v>2</v>
      </c>
      <c r="FG6">
        <v>0</v>
      </c>
      <c r="FH6">
        <v>1</v>
      </c>
      <c r="FI6">
        <v>1</v>
      </c>
      <c r="FJ6">
        <v>1</v>
      </c>
      <c r="FK6">
        <v>2</v>
      </c>
      <c r="FL6">
        <v>2</v>
      </c>
      <c r="FM6">
        <v>1</v>
      </c>
      <c r="FN6">
        <v>2</v>
      </c>
      <c r="FO6">
        <v>1</v>
      </c>
      <c r="FP6">
        <v>2</v>
      </c>
      <c r="FQ6">
        <v>1</v>
      </c>
      <c r="FR6">
        <v>0</v>
      </c>
      <c r="FS6">
        <v>2</v>
      </c>
      <c r="FT6">
        <v>1</v>
      </c>
      <c r="FU6">
        <v>0</v>
      </c>
      <c r="FV6">
        <v>2</v>
      </c>
      <c r="FW6">
        <v>1</v>
      </c>
      <c r="FX6">
        <v>1</v>
      </c>
      <c r="FY6">
        <v>1</v>
      </c>
      <c r="FZ6">
        <v>1</v>
      </c>
      <c r="GA6">
        <v>1</v>
      </c>
      <c r="GB6">
        <v>1</v>
      </c>
      <c r="GC6">
        <v>1</v>
      </c>
      <c r="GD6">
        <v>2</v>
      </c>
      <c r="GE6">
        <v>0</v>
      </c>
      <c r="GF6">
        <v>0</v>
      </c>
      <c r="GG6">
        <v>0</v>
      </c>
      <c r="GH6">
        <v>1</v>
      </c>
      <c r="GI6">
        <v>0</v>
      </c>
      <c r="GJ6">
        <v>2</v>
      </c>
      <c r="GK6">
        <v>2</v>
      </c>
      <c r="GP6">
        <f t="shared" si="0"/>
        <v>254</v>
      </c>
      <c r="GQ6" s="2">
        <f t="shared" si="1"/>
        <v>0.66842105263157892</v>
      </c>
      <c r="GR6">
        <f t="shared" si="2"/>
        <v>110</v>
      </c>
      <c r="GS6" s="2">
        <f t="shared" si="3"/>
        <v>0.57894736842105265</v>
      </c>
      <c r="GT6">
        <f t="shared" si="4"/>
        <v>34</v>
      </c>
      <c r="GU6" s="2">
        <f t="shared" si="5"/>
        <v>0.17894736842105263</v>
      </c>
      <c r="GV6">
        <f t="shared" si="6"/>
        <v>46</v>
      </c>
      <c r="GW6" s="2">
        <f t="shared" si="7"/>
        <v>0.24210526315789471</v>
      </c>
      <c r="GX6">
        <f t="shared" si="8"/>
        <v>190</v>
      </c>
    </row>
    <row r="7" spans="1:206" x14ac:dyDescent="0.2">
      <c r="A7" s="4" t="s">
        <v>379</v>
      </c>
      <c r="B7" t="s">
        <v>260</v>
      </c>
      <c r="C7" t="s">
        <v>261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0</v>
      </c>
      <c r="AC7">
        <v>0</v>
      </c>
      <c r="AD7">
        <v>1</v>
      </c>
      <c r="AE7">
        <v>1</v>
      </c>
      <c r="AF7">
        <v>1</v>
      </c>
      <c r="AG7">
        <v>0</v>
      </c>
      <c r="AH7">
        <v>1</v>
      </c>
      <c r="AI7">
        <v>2</v>
      </c>
      <c r="AJ7">
        <v>2</v>
      </c>
      <c r="AK7">
        <v>2</v>
      </c>
      <c r="AL7">
        <v>2</v>
      </c>
      <c r="AM7">
        <v>1</v>
      </c>
      <c r="AN7">
        <v>2</v>
      </c>
      <c r="AO7">
        <v>2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1</v>
      </c>
      <c r="AW7">
        <v>2</v>
      </c>
      <c r="AX7">
        <v>2</v>
      </c>
      <c r="AY7">
        <v>2</v>
      </c>
      <c r="AZ7">
        <v>0</v>
      </c>
      <c r="BA7">
        <v>2</v>
      </c>
      <c r="BB7">
        <v>2</v>
      </c>
      <c r="BC7">
        <v>1</v>
      </c>
      <c r="BD7">
        <v>2</v>
      </c>
      <c r="BE7">
        <v>2</v>
      </c>
      <c r="BF7">
        <v>2</v>
      </c>
      <c r="BG7">
        <v>2</v>
      </c>
      <c r="BH7">
        <v>1</v>
      </c>
      <c r="BI7">
        <v>2</v>
      </c>
      <c r="BJ7">
        <v>2</v>
      </c>
      <c r="BK7">
        <v>2</v>
      </c>
      <c r="BL7">
        <v>1</v>
      </c>
      <c r="BM7">
        <v>2</v>
      </c>
      <c r="BN7">
        <v>2</v>
      </c>
      <c r="BO7">
        <v>2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0</v>
      </c>
      <c r="BW7">
        <v>2</v>
      </c>
      <c r="BX7">
        <v>2</v>
      </c>
      <c r="BY7">
        <v>1</v>
      </c>
      <c r="BZ7">
        <v>2</v>
      </c>
      <c r="CA7">
        <v>2</v>
      </c>
      <c r="CB7">
        <v>1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1</v>
      </c>
      <c r="CJ7">
        <v>1</v>
      </c>
      <c r="CK7">
        <v>1</v>
      </c>
      <c r="CL7">
        <v>2</v>
      </c>
      <c r="CM7">
        <v>0</v>
      </c>
      <c r="CN7">
        <v>0</v>
      </c>
      <c r="CO7">
        <v>2</v>
      </c>
      <c r="CP7">
        <v>2</v>
      </c>
      <c r="CQ7">
        <v>1</v>
      </c>
      <c r="CR7">
        <v>2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0</v>
      </c>
      <c r="DK7">
        <v>2</v>
      </c>
      <c r="DL7">
        <v>2</v>
      </c>
      <c r="DM7">
        <v>2</v>
      </c>
      <c r="DN7">
        <v>2</v>
      </c>
      <c r="DO7">
        <v>2</v>
      </c>
      <c r="DP7">
        <v>2</v>
      </c>
      <c r="DQ7">
        <v>2</v>
      </c>
      <c r="DR7">
        <v>0</v>
      </c>
      <c r="DS7">
        <v>2</v>
      </c>
      <c r="DT7">
        <v>2</v>
      </c>
      <c r="DU7">
        <v>2</v>
      </c>
      <c r="DV7">
        <v>2</v>
      </c>
      <c r="DW7">
        <v>2</v>
      </c>
      <c r="DX7">
        <v>2</v>
      </c>
      <c r="DY7">
        <v>1</v>
      </c>
      <c r="DZ7">
        <v>0</v>
      </c>
      <c r="EA7">
        <v>0</v>
      </c>
      <c r="EB7">
        <v>0</v>
      </c>
      <c r="EC7">
        <v>2</v>
      </c>
      <c r="ED7">
        <v>1</v>
      </c>
      <c r="EE7">
        <v>2</v>
      </c>
      <c r="EF7">
        <v>2</v>
      </c>
      <c r="EG7">
        <v>1</v>
      </c>
      <c r="EH7">
        <v>1</v>
      </c>
      <c r="EI7">
        <v>0</v>
      </c>
      <c r="EJ7">
        <v>1</v>
      </c>
      <c r="EK7">
        <v>0</v>
      </c>
      <c r="EL7">
        <v>0</v>
      </c>
      <c r="EM7">
        <v>2</v>
      </c>
      <c r="EN7">
        <v>0</v>
      </c>
      <c r="EO7">
        <v>0</v>
      </c>
      <c r="EP7">
        <v>0</v>
      </c>
      <c r="EQ7">
        <v>0</v>
      </c>
      <c r="ER7">
        <v>1</v>
      </c>
      <c r="ES7">
        <v>0</v>
      </c>
      <c r="ET7">
        <v>2</v>
      </c>
      <c r="EU7">
        <v>2</v>
      </c>
      <c r="EV7">
        <v>2</v>
      </c>
      <c r="EW7">
        <v>2</v>
      </c>
      <c r="EX7">
        <v>2</v>
      </c>
      <c r="EY7">
        <v>2</v>
      </c>
      <c r="EZ7">
        <v>2</v>
      </c>
      <c r="FA7">
        <v>1</v>
      </c>
      <c r="FB7">
        <v>2</v>
      </c>
      <c r="FC7">
        <v>2</v>
      </c>
      <c r="FD7">
        <v>2</v>
      </c>
      <c r="FE7">
        <v>2</v>
      </c>
      <c r="FF7">
        <v>2</v>
      </c>
      <c r="FG7">
        <v>2</v>
      </c>
      <c r="FH7">
        <v>0</v>
      </c>
      <c r="FI7">
        <v>2</v>
      </c>
      <c r="FJ7">
        <v>2</v>
      </c>
      <c r="FK7">
        <v>2</v>
      </c>
      <c r="FL7">
        <v>2</v>
      </c>
      <c r="FM7">
        <v>0</v>
      </c>
      <c r="FN7">
        <v>0</v>
      </c>
      <c r="FO7">
        <v>2</v>
      </c>
      <c r="FP7">
        <v>2</v>
      </c>
      <c r="FQ7">
        <v>2</v>
      </c>
      <c r="FR7">
        <v>2</v>
      </c>
      <c r="FS7">
        <v>0</v>
      </c>
      <c r="FT7">
        <v>1</v>
      </c>
      <c r="FU7">
        <v>2</v>
      </c>
      <c r="FV7">
        <v>2</v>
      </c>
      <c r="FW7">
        <v>2</v>
      </c>
      <c r="FX7">
        <v>2</v>
      </c>
      <c r="FY7">
        <v>2</v>
      </c>
      <c r="FZ7">
        <v>2</v>
      </c>
      <c r="GA7">
        <v>2</v>
      </c>
      <c r="GB7">
        <v>0</v>
      </c>
      <c r="GC7">
        <v>2</v>
      </c>
      <c r="GD7">
        <v>2</v>
      </c>
      <c r="GE7">
        <v>1</v>
      </c>
      <c r="GF7">
        <v>2</v>
      </c>
      <c r="GG7">
        <v>2</v>
      </c>
      <c r="GH7">
        <v>2</v>
      </c>
      <c r="GI7">
        <v>2</v>
      </c>
      <c r="GJ7">
        <v>2</v>
      </c>
      <c r="GK7">
        <v>0</v>
      </c>
      <c r="GP7">
        <f t="shared" si="0"/>
        <v>304</v>
      </c>
      <c r="GQ7" s="2">
        <f t="shared" si="1"/>
        <v>0.8</v>
      </c>
      <c r="GR7">
        <f t="shared" si="2"/>
        <v>140</v>
      </c>
      <c r="GS7" s="2">
        <f t="shared" si="3"/>
        <v>0.73684210526315796</v>
      </c>
      <c r="GT7">
        <f t="shared" si="4"/>
        <v>24</v>
      </c>
      <c r="GU7" s="2">
        <f t="shared" si="5"/>
        <v>0.12631578947368421</v>
      </c>
      <c r="GV7">
        <f t="shared" si="6"/>
        <v>26</v>
      </c>
      <c r="GW7" s="2">
        <f t="shared" si="7"/>
        <v>0.1368421052631579</v>
      </c>
      <c r="GX7">
        <f t="shared" si="8"/>
        <v>190</v>
      </c>
    </row>
    <row r="8" spans="1:206" x14ac:dyDescent="0.2">
      <c r="A8" s="4" t="s">
        <v>379</v>
      </c>
      <c r="B8" t="s">
        <v>262</v>
      </c>
      <c r="C8" t="s">
        <v>263</v>
      </c>
      <c r="D8">
        <v>2</v>
      </c>
      <c r="E8">
        <v>2</v>
      </c>
      <c r="F8">
        <v>1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1</v>
      </c>
      <c r="AN8">
        <v>0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1</v>
      </c>
      <c r="AV8">
        <v>2</v>
      </c>
      <c r="AW8">
        <v>0</v>
      </c>
      <c r="AX8">
        <v>2</v>
      </c>
      <c r="AY8">
        <v>2</v>
      </c>
      <c r="AZ8">
        <v>0</v>
      </c>
      <c r="BA8">
        <v>2</v>
      </c>
      <c r="BB8">
        <v>2</v>
      </c>
      <c r="BC8">
        <v>2</v>
      </c>
      <c r="BD8">
        <v>1</v>
      </c>
      <c r="BE8">
        <v>2</v>
      </c>
      <c r="BF8">
        <v>1</v>
      </c>
      <c r="BG8">
        <v>2</v>
      </c>
      <c r="BH8">
        <v>2</v>
      </c>
      <c r="BI8">
        <v>2</v>
      </c>
      <c r="BJ8">
        <v>2</v>
      </c>
      <c r="BK8">
        <v>0</v>
      </c>
      <c r="BL8">
        <v>0</v>
      </c>
      <c r="BM8">
        <v>2</v>
      </c>
      <c r="BN8">
        <v>2</v>
      </c>
      <c r="BO8">
        <v>0</v>
      </c>
      <c r="BP8">
        <v>2</v>
      </c>
      <c r="BQ8">
        <v>2</v>
      </c>
      <c r="BR8">
        <v>2</v>
      </c>
      <c r="BS8">
        <v>2</v>
      </c>
      <c r="BT8">
        <v>2</v>
      </c>
      <c r="BU8">
        <v>2</v>
      </c>
      <c r="BV8">
        <v>0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1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1</v>
      </c>
      <c r="CO8">
        <v>0</v>
      </c>
      <c r="CP8">
        <v>0</v>
      </c>
      <c r="CQ8">
        <v>0</v>
      </c>
      <c r="CR8">
        <v>0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2</v>
      </c>
      <c r="DK8">
        <v>2</v>
      </c>
      <c r="DL8">
        <v>2</v>
      </c>
      <c r="DM8">
        <v>2</v>
      </c>
      <c r="DN8">
        <v>2</v>
      </c>
      <c r="DO8">
        <v>2</v>
      </c>
      <c r="DP8">
        <v>2</v>
      </c>
      <c r="DQ8">
        <v>2</v>
      </c>
      <c r="DR8">
        <v>2</v>
      </c>
      <c r="DS8">
        <v>2</v>
      </c>
      <c r="DT8">
        <v>2</v>
      </c>
      <c r="DU8">
        <v>2</v>
      </c>
      <c r="DV8">
        <v>2</v>
      </c>
      <c r="DW8">
        <v>2</v>
      </c>
      <c r="DX8">
        <v>2</v>
      </c>
      <c r="DY8">
        <v>1</v>
      </c>
      <c r="DZ8">
        <v>0</v>
      </c>
      <c r="EA8">
        <v>0</v>
      </c>
      <c r="EB8">
        <v>0</v>
      </c>
      <c r="EC8">
        <v>0</v>
      </c>
      <c r="ED8">
        <v>0</v>
      </c>
      <c r="EE8">
        <v>2</v>
      </c>
      <c r="EF8">
        <v>1</v>
      </c>
      <c r="EG8">
        <v>2</v>
      </c>
      <c r="EH8">
        <v>2</v>
      </c>
      <c r="EI8">
        <v>2</v>
      </c>
      <c r="EJ8">
        <v>1</v>
      </c>
      <c r="EK8">
        <v>0</v>
      </c>
      <c r="EL8">
        <v>1</v>
      </c>
      <c r="EM8">
        <v>2</v>
      </c>
      <c r="EN8">
        <v>0</v>
      </c>
      <c r="EO8">
        <v>0</v>
      </c>
      <c r="EP8">
        <v>0</v>
      </c>
      <c r="EQ8">
        <v>1</v>
      </c>
      <c r="ER8">
        <v>1</v>
      </c>
      <c r="ES8">
        <v>2</v>
      </c>
      <c r="ET8">
        <v>1</v>
      </c>
      <c r="EU8">
        <v>2</v>
      </c>
      <c r="EV8">
        <v>2</v>
      </c>
      <c r="EW8">
        <v>2</v>
      </c>
      <c r="EX8">
        <v>2</v>
      </c>
      <c r="EY8">
        <v>2</v>
      </c>
      <c r="EZ8">
        <v>2</v>
      </c>
      <c r="FA8">
        <v>0</v>
      </c>
      <c r="FB8">
        <v>2</v>
      </c>
      <c r="FC8">
        <v>2</v>
      </c>
      <c r="FD8">
        <v>2</v>
      </c>
      <c r="FE8">
        <v>2</v>
      </c>
      <c r="FF8">
        <v>2</v>
      </c>
      <c r="FG8">
        <v>2</v>
      </c>
      <c r="FH8">
        <v>2</v>
      </c>
      <c r="FI8">
        <v>0</v>
      </c>
      <c r="FJ8">
        <v>2</v>
      </c>
      <c r="FK8">
        <v>0</v>
      </c>
      <c r="FL8">
        <v>2</v>
      </c>
      <c r="FM8">
        <v>0</v>
      </c>
      <c r="FN8">
        <v>0</v>
      </c>
      <c r="FO8">
        <v>2</v>
      </c>
      <c r="FP8">
        <v>2</v>
      </c>
      <c r="FQ8">
        <v>2</v>
      </c>
      <c r="FR8">
        <v>2</v>
      </c>
      <c r="FS8">
        <v>0</v>
      </c>
      <c r="FT8">
        <v>2</v>
      </c>
      <c r="FU8">
        <v>2</v>
      </c>
      <c r="FV8">
        <v>2</v>
      </c>
      <c r="FW8">
        <v>2</v>
      </c>
      <c r="FX8">
        <v>2</v>
      </c>
      <c r="FY8">
        <v>2</v>
      </c>
      <c r="FZ8">
        <v>2</v>
      </c>
      <c r="GA8">
        <v>1</v>
      </c>
      <c r="GB8">
        <v>2</v>
      </c>
      <c r="GC8">
        <v>2</v>
      </c>
      <c r="GD8">
        <v>2</v>
      </c>
      <c r="GE8">
        <v>0</v>
      </c>
      <c r="GF8">
        <v>0</v>
      </c>
      <c r="GG8">
        <v>0</v>
      </c>
      <c r="GH8">
        <v>2</v>
      </c>
      <c r="GI8">
        <v>2</v>
      </c>
      <c r="GJ8">
        <v>2</v>
      </c>
      <c r="GK8">
        <v>2</v>
      </c>
      <c r="GP8">
        <f t="shared" si="0"/>
        <v>307</v>
      </c>
      <c r="GQ8" s="2">
        <f t="shared" si="1"/>
        <v>0.80789473684210522</v>
      </c>
      <c r="GR8">
        <f t="shared" si="2"/>
        <v>146</v>
      </c>
      <c r="GS8" s="2">
        <f t="shared" si="3"/>
        <v>0.76842105263157889</v>
      </c>
      <c r="GT8">
        <f t="shared" si="4"/>
        <v>15</v>
      </c>
      <c r="GU8" s="2">
        <f t="shared" si="5"/>
        <v>7.8947368421052627E-2</v>
      </c>
      <c r="GV8">
        <f t="shared" si="6"/>
        <v>29</v>
      </c>
      <c r="GW8" s="2">
        <f t="shared" si="7"/>
        <v>0.15263157894736842</v>
      </c>
      <c r="GX8">
        <f t="shared" si="8"/>
        <v>190</v>
      </c>
    </row>
    <row r="9" spans="1:206" x14ac:dyDescent="0.2">
      <c r="A9" s="5" t="s">
        <v>380</v>
      </c>
      <c r="B9" t="s">
        <v>264</v>
      </c>
      <c r="C9" t="s">
        <v>265</v>
      </c>
      <c r="D9">
        <v>2</v>
      </c>
      <c r="E9">
        <v>2</v>
      </c>
      <c r="F9">
        <v>1</v>
      </c>
      <c r="G9">
        <v>2</v>
      </c>
      <c r="H9">
        <v>2</v>
      </c>
      <c r="I9">
        <v>1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0</v>
      </c>
      <c r="Y9">
        <v>2</v>
      </c>
      <c r="Z9">
        <v>1</v>
      </c>
      <c r="AA9">
        <v>1</v>
      </c>
      <c r="AB9">
        <v>2</v>
      </c>
      <c r="AC9">
        <v>2</v>
      </c>
      <c r="AD9">
        <v>2</v>
      </c>
      <c r="AE9">
        <v>1</v>
      </c>
      <c r="AF9">
        <v>2</v>
      </c>
      <c r="AG9">
        <v>1</v>
      </c>
      <c r="AH9">
        <v>1</v>
      </c>
      <c r="AI9">
        <v>2</v>
      </c>
      <c r="AJ9">
        <v>2</v>
      </c>
      <c r="AK9">
        <v>2</v>
      </c>
      <c r="AL9">
        <v>2</v>
      </c>
      <c r="AM9">
        <v>0</v>
      </c>
      <c r="AN9">
        <v>0</v>
      </c>
      <c r="AO9">
        <v>2</v>
      </c>
      <c r="AP9">
        <v>0</v>
      </c>
      <c r="AQ9">
        <v>0</v>
      </c>
      <c r="AR9">
        <v>2</v>
      </c>
      <c r="AS9">
        <v>0</v>
      </c>
      <c r="AT9">
        <v>2</v>
      </c>
      <c r="AU9">
        <v>2</v>
      </c>
      <c r="AV9">
        <v>1</v>
      </c>
      <c r="AW9">
        <v>2</v>
      </c>
      <c r="AX9">
        <v>0</v>
      </c>
      <c r="AY9">
        <v>1</v>
      </c>
      <c r="AZ9">
        <v>0</v>
      </c>
      <c r="BA9">
        <v>2</v>
      </c>
      <c r="BB9">
        <v>1</v>
      </c>
      <c r="BC9">
        <v>1</v>
      </c>
      <c r="BD9">
        <v>2</v>
      </c>
      <c r="BE9">
        <v>1</v>
      </c>
      <c r="BF9">
        <v>1</v>
      </c>
      <c r="BG9">
        <v>2</v>
      </c>
      <c r="BH9">
        <v>1</v>
      </c>
      <c r="BI9">
        <v>2</v>
      </c>
      <c r="BJ9">
        <v>1</v>
      </c>
      <c r="BK9">
        <v>2</v>
      </c>
      <c r="BL9">
        <v>1</v>
      </c>
      <c r="BM9">
        <v>2</v>
      </c>
      <c r="BN9">
        <v>2</v>
      </c>
      <c r="BO9">
        <v>2</v>
      </c>
      <c r="BP9">
        <v>2</v>
      </c>
      <c r="BQ9">
        <v>2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1</v>
      </c>
      <c r="BZ9">
        <v>2</v>
      </c>
      <c r="CA9">
        <v>2</v>
      </c>
      <c r="CB9">
        <v>1</v>
      </c>
      <c r="CC9">
        <v>2</v>
      </c>
      <c r="CD9">
        <v>1</v>
      </c>
      <c r="CE9">
        <v>0</v>
      </c>
      <c r="CF9">
        <v>2</v>
      </c>
      <c r="CG9">
        <v>2</v>
      </c>
      <c r="CH9">
        <v>1</v>
      </c>
      <c r="CI9">
        <v>2</v>
      </c>
      <c r="CJ9">
        <v>2</v>
      </c>
      <c r="CK9">
        <v>1</v>
      </c>
      <c r="CL9">
        <v>2</v>
      </c>
      <c r="CM9">
        <v>2</v>
      </c>
      <c r="CN9">
        <v>0</v>
      </c>
      <c r="CO9">
        <v>0</v>
      </c>
      <c r="CP9">
        <v>0</v>
      </c>
      <c r="CQ9">
        <v>0</v>
      </c>
      <c r="CR9">
        <v>1</v>
      </c>
      <c r="CS9">
        <v>2</v>
      </c>
      <c r="CT9">
        <v>2</v>
      </c>
      <c r="CU9">
        <v>0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1</v>
      </c>
      <c r="DG9">
        <v>2</v>
      </c>
      <c r="DH9">
        <v>2</v>
      </c>
      <c r="DI9">
        <v>2</v>
      </c>
      <c r="DJ9">
        <v>2</v>
      </c>
      <c r="DK9">
        <v>2</v>
      </c>
      <c r="DL9">
        <v>2</v>
      </c>
      <c r="DM9">
        <v>2</v>
      </c>
      <c r="DN9">
        <v>2</v>
      </c>
      <c r="DO9">
        <v>2</v>
      </c>
      <c r="DP9">
        <v>1</v>
      </c>
      <c r="DQ9">
        <v>0</v>
      </c>
      <c r="DR9">
        <v>2</v>
      </c>
      <c r="DS9">
        <v>0</v>
      </c>
      <c r="DT9">
        <v>2</v>
      </c>
      <c r="DU9">
        <v>2</v>
      </c>
      <c r="DV9">
        <v>2</v>
      </c>
      <c r="DW9">
        <v>2</v>
      </c>
      <c r="DX9">
        <v>2</v>
      </c>
      <c r="DY9">
        <v>1</v>
      </c>
      <c r="DZ9">
        <v>2</v>
      </c>
      <c r="EA9">
        <v>2</v>
      </c>
      <c r="EB9">
        <v>2</v>
      </c>
      <c r="EC9">
        <v>1</v>
      </c>
      <c r="ED9">
        <v>1</v>
      </c>
      <c r="EE9">
        <v>0</v>
      </c>
      <c r="EF9">
        <v>0</v>
      </c>
      <c r="EG9">
        <v>1</v>
      </c>
      <c r="EH9">
        <v>1</v>
      </c>
      <c r="EI9">
        <v>2</v>
      </c>
      <c r="EJ9">
        <v>1</v>
      </c>
      <c r="EK9">
        <v>2</v>
      </c>
      <c r="EL9">
        <v>1</v>
      </c>
      <c r="EM9">
        <v>1</v>
      </c>
      <c r="EN9">
        <v>2</v>
      </c>
      <c r="EO9">
        <v>1</v>
      </c>
      <c r="EP9">
        <v>2</v>
      </c>
      <c r="EQ9">
        <v>1</v>
      </c>
      <c r="ER9">
        <v>1</v>
      </c>
      <c r="ES9">
        <v>1</v>
      </c>
      <c r="ET9">
        <v>1</v>
      </c>
      <c r="EU9">
        <v>2</v>
      </c>
      <c r="EV9">
        <v>2</v>
      </c>
      <c r="EW9">
        <v>2</v>
      </c>
      <c r="EX9">
        <v>2</v>
      </c>
      <c r="EY9">
        <v>2</v>
      </c>
      <c r="EZ9">
        <v>2</v>
      </c>
      <c r="FA9">
        <v>2</v>
      </c>
      <c r="FB9">
        <v>1</v>
      </c>
      <c r="FC9">
        <v>2</v>
      </c>
      <c r="FD9">
        <v>1</v>
      </c>
      <c r="FE9">
        <v>2</v>
      </c>
      <c r="FF9">
        <v>1</v>
      </c>
      <c r="FG9">
        <v>2</v>
      </c>
      <c r="FH9">
        <v>2</v>
      </c>
      <c r="FI9">
        <v>2</v>
      </c>
      <c r="FJ9">
        <v>2</v>
      </c>
      <c r="FK9">
        <v>2</v>
      </c>
      <c r="FL9">
        <v>1</v>
      </c>
      <c r="FM9">
        <v>1</v>
      </c>
      <c r="FN9">
        <v>2</v>
      </c>
      <c r="FO9">
        <v>1</v>
      </c>
      <c r="FP9">
        <v>2</v>
      </c>
      <c r="FQ9">
        <v>1</v>
      </c>
      <c r="FR9">
        <v>1</v>
      </c>
      <c r="FS9">
        <v>2</v>
      </c>
      <c r="FT9">
        <v>1</v>
      </c>
      <c r="FU9">
        <v>2</v>
      </c>
      <c r="FV9">
        <v>2</v>
      </c>
      <c r="FW9">
        <v>2</v>
      </c>
      <c r="FX9">
        <v>2</v>
      </c>
      <c r="FY9">
        <v>1</v>
      </c>
      <c r="FZ9">
        <v>1</v>
      </c>
      <c r="GA9">
        <v>2</v>
      </c>
      <c r="GB9">
        <v>1</v>
      </c>
      <c r="GC9">
        <v>2</v>
      </c>
      <c r="GD9">
        <v>1</v>
      </c>
      <c r="GE9">
        <v>0</v>
      </c>
      <c r="GF9">
        <v>2</v>
      </c>
      <c r="GG9">
        <v>2</v>
      </c>
      <c r="GH9">
        <v>1</v>
      </c>
      <c r="GI9">
        <v>0</v>
      </c>
      <c r="GJ9">
        <v>2</v>
      </c>
      <c r="GK9">
        <v>0</v>
      </c>
      <c r="GP9">
        <f t="shared" si="0"/>
        <v>287</v>
      </c>
      <c r="GQ9" s="2">
        <f t="shared" si="1"/>
        <v>0.75526315789473686</v>
      </c>
      <c r="GR9">
        <f t="shared" si="2"/>
        <v>118</v>
      </c>
      <c r="GS9" s="2">
        <f t="shared" si="3"/>
        <v>0.62105263157894741</v>
      </c>
      <c r="GT9">
        <f t="shared" si="4"/>
        <v>51</v>
      </c>
      <c r="GU9" s="2">
        <f t="shared" si="5"/>
        <v>0.26842105263157895</v>
      </c>
      <c r="GV9">
        <f t="shared" si="6"/>
        <v>21</v>
      </c>
      <c r="GW9" s="2">
        <f t="shared" si="7"/>
        <v>0.11052631578947368</v>
      </c>
      <c r="GX9">
        <f t="shared" si="8"/>
        <v>190</v>
      </c>
    </row>
    <row r="10" spans="1:206" x14ac:dyDescent="0.2">
      <c r="A10" s="4" t="s">
        <v>379</v>
      </c>
      <c r="B10" t="s">
        <v>266</v>
      </c>
      <c r="C10" t="s">
        <v>267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2</v>
      </c>
      <c r="DS10">
        <v>2</v>
      </c>
      <c r="DT10">
        <v>2</v>
      </c>
      <c r="DU10">
        <v>2</v>
      </c>
      <c r="DV10">
        <v>2</v>
      </c>
      <c r="DW10">
        <v>2</v>
      </c>
      <c r="DX10">
        <v>2</v>
      </c>
      <c r="DY10">
        <v>2</v>
      </c>
      <c r="DZ10">
        <v>2</v>
      </c>
      <c r="EA10">
        <v>2</v>
      </c>
      <c r="EB10">
        <v>2</v>
      </c>
      <c r="EC10">
        <v>2</v>
      </c>
      <c r="ED10">
        <v>2</v>
      </c>
      <c r="EE10">
        <v>2</v>
      </c>
      <c r="EF10">
        <v>2</v>
      </c>
      <c r="EG10">
        <v>2</v>
      </c>
      <c r="EH10">
        <v>2</v>
      </c>
      <c r="EI10">
        <v>2</v>
      </c>
      <c r="EJ10">
        <v>2</v>
      </c>
      <c r="EK10">
        <v>2</v>
      </c>
      <c r="EL10">
        <v>2</v>
      </c>
      <c r="EM10">
        <v>2</v>
      </c>
      <c r="EN10">
        <v>2</v>
      </c>
      <c r="EO10">
        <v>2</v>
      </c>
      <c r="EP10">
        <v>2</v>
      </c>
      <c r="EQ10">
        <v>2</v>
      </c>
      <c r="ER10">
        <v>2</v>
      </c>
      <c r="ES10">
        <v>2</v>
      </c>
      <c r="ET10">
        <v>2</v>
      </c>
      <c r="EU10">
        <v>2</v>
      </c>
      <c r="EV10">
        <v>2</v>
      </c>
      <c r="EW10">
        <v>2</v>
      </c>
      <c r="EX10">
        <v>2</v>
      </c>
      <c r="EY10">
        <v>2</v>
      </c>
      <c r="EZ10">
        <v>2</v>
      </c>
      <c r="FA10">
        <v>2</v>
      </c>
      <c r="FB10">
        <v>2</v>
      </c>
      <c r="FC10">
        <v>2</v>
      </c>
      <c r="FD10">
        <v>2</v>
      </c>
      <c r="FE10">
        <v>2</v>
      </c>
      <c r="FF10">
        <v>2</v>
      </c>
      <c r="FG10">
        <v>2</v>
      </c>
      <c r="FH10">
        <v>2</v>
      </c>
      <c r="FI10">
        <v>2</v>
      </c>
      <c r="FJ10">
        <v>2</v>
      </c>
      <c r="FK10">
        <v>2</v>
      </c>
      <c r="FL10">
        <v>2</v>
      </c>
      <c r="FM10">
        <v>2</v>
      </c>
      <c r="FN10">
        <v>2</v>
      </c>
      <c r="FO10">
        <v>2</v>
      </c>
      <c r="FP10">
        <v>2</v>
      </c>
      <c r="FQ10">
        <v>2</v>
      </c>
      <c r="FR10">
        <v>2</v>
      </c>
      <c r="FS10">
        <v>2</v>
      </c>
      <c r="FT10">
        <v>2</v>
      </c>
      <c r="FU10">
        <v>2</v>
      </c>
      <c r="FV10">
        <v>2</v>
      </c>
      <c r="FW10">
        <v>2</v>
      </c>
      <c r="FX10">
        <v>2</v>
      </c>
      <c r="FY10">
        <v>2</v>
      </c>
      <c r="FZ10">
        <v>2</v>
      </c>
      <c r="GA10">
        <v>2</v>
      </c>
      <c r="GB10">
        <v>2</v>
      </c>
      <c r="GC10">
        <v>2</v>
      </c>
      <c r="GD10">
        <v>2</v>
      </c>
      <c r="GE10">
        <v>2</v>
      </c>
      <c r="GF10">
        <v>2</v>
      </c>
      <c r="GG10">
        <v>2</v>
      </c>
      <c r="GH10">
        <v>2</v>
      </c>
      <c r="GI10">
        <v>2</v>
      </c>
      <c r="GJ10">
        <v>2</v>
      </c>
      <c r="GK10">
        <v>2</v>
      </c>
      <c r="GP10">
        <f t="shared" si="0"/>
        <v>380</v>
      </c>
      <c r="GQ10" s="2">
        <f t="shared" si="1"/>
        <v>1</v>
      </c>
      <c r="GR10">
        <f t="shared" si="2"/>
        <v>190</v>
      </c>
      <c r="GS10" s="2">
        <f t="shared" si="3"/>
        <v>1</v>
      </c>
      <c r="GT10">
        <f t="shared" si="4"/>
        <v>0</v>
      </c>
      <c r="GU10" s="2">
        <f t="shared" si="5"/>
        <v>0</v>
      </c>
      <c r="GV10">
        <f t="shared" si="6"/>
        <v>0</v>
      </c>
      <c r="GW10" s="2">
        <f t="shared" si="7"/>
        <v>0</v>
      </c>
      <c r="GX10">
        <f t="shared" si="8"/>
        <v>190</v>
      </c>
    </row>
    <row r="11" spans="1:206" x14ac:dyDescent="0.2">
      <c r="A11" s="6" t="s">
        <v>381</v>
      </c>
      <c r="B11" t="s">
        <v>268</v>
      </c>
      <c r="C11" t="s">
        <v>382</v>
      </c>
      <c r="D11">
        <v>2</v>
      </c>
      <c r="E11">
        <v>2</v>
      </c>
      <c r="F11">
        <v>1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1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1</v>
      </c>
      <c r="Y11">
        <v>2</v>
      </c>
      <c r="Z11">
        <v>2</v>
      </c>
      <c r="AA11">
        <v>1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1</v>
      </c>
      <c r="AH11">
        <v>1</v>
      </c>
      <c r="AI11">
        <v>2</v>
      </c>
      <c r="AJ11">
        <v>2</v>
      </c>
      <c r="AK11">
        <v>0</v>
      </c>
      <c r="AL11">
        <v>2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2</v>
      </c>
      <c r="AS11">
        <v>0</v>
      </c>
      <c r="AT11">
        <v>0</v>
      </c>
      <c r="AU11">
        <v>0</v>
      </c>
      <c r="AV11">
        <v>1</v>
      </c>
      <c r="AW11">
        <v>2</v>
      </c>
      <c r="AX11">
        <v>2</v>
      </c>
      <c r="AY11">
        <v>2</v>
      </c>
      <c r="AZ11">
        <v>0</v>
      </c>
      <c r="BA11">
        <v>2</v>
      </c>
      <c r="BB11">
        <v>2</v>
      </c>
      <c r="BC11">
        <v>2</v>
      </c>
      <c r="BD11">
        <v>1</v>
      </c>
      <c r="BE11">
        <v>2</v>
      </c>
      <c r="BF11">
        <v>1</v>
      </c>
      <c r="BG11">
        <v>2</v>
      </c>
      <c r="BH11">
        <v>2</v>
      </c>
      <c r="BI11">
        <v>2</v>
      </c>
      <c r="BJ11">
        <v>0</v>
      </c>
      <c r="BK11">
        <v>2</v>
      </c>
      <c r="BL11">
        <v>1</v>
      </c>
      <c r="BM11">
        <v>2</v>
      </c>
      <c r="BN11">
        <v>2</v>
      </c>
      <c r="BO11">
        <v>0</v>
      </c>
      <c r="BP11">
        <v>2</v>
      </c>
      <c r="BQ11">
        <v>2</v>
      </c>
      <c r="BR11">
        <v>2</v>
      </c>
      <c r="BS11">
        <v>2</v>
      </c>
      <c r="BT11">
        <v>0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2</v>
      </c>
      <c r="CC11">
        <v>1</v>
      </c>
      <c r="CD11">
        <v>1</v>
      </c>
      <c r="CE11">
        <v>1</v>
      </c>
      <c r="CF11">
        <v>1</v>
      </c>
      <c r="CG11">
        <v>2</v>
      </c>
      <c r="CH11">
        <v>1</v>
      </c>
      <c r="CI11">
        <v>0</v>
      </c>
      <c r="CJ11">
        <v>2</v>
      </c>
      <c r="CK11">
        <v>2</v>
      </c>
      <c r="CL11">
        <v>2</v>
      </c>
      <c r="CM11">
        <v>2</v>
      </c>
      <c r="CN11">
        <v>1</v>
      </c>
      <c r="CO11">
        <v>2</v>
      </c>
      <c r="CP11">
        <v>1</v>
      </c>
      <c r="CQ11">
        <v>1</v>
      </c>
      <c r="CR11">
        <v>1</v>
      </c>
      <c r="CS11">
        <v>2</v>
      </c>
      <c r="CT11">
        <v>1</v>
      </c>
      <c r="CU11">
        <v>2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2</v>
      </c>
      <c r="DC11">
        <v>2</v>
      </c>
      <c r="DD11">
        <v>2</v>
      </c>
      <c r="DE11">
        <v>2</v>
      </c>
      <c r="DF11">
        <v>2</v>
      </c>
      <c r="DG11">
        <v>2</v>
      </c>
      <c r="DH11">
        <v>2</v>
      </c>
      <c r="DI11">
        <v>2</v>
      </c>
      <c r="DJ11">
        <v>2</v>
      </c>
      <c r="DK11">
        <v>2</v>
      </c>
      <c r="DL11">
        <v>2</v>
      </c>
      <c r="DM11">
        <v>2</v>
      </c>
      <c r="DN11">
        <v>2</v>
      </c>
      <c r="DO11">
        <v>2</v>
      </c>
      <c r="DP11">
        <v>0</v>
      </c>
      <c r="DQ11">
        <v>0</v>
      </c>
      <c r="DR11">
        <v>2</v>
      </c>
      <c r="DS11">
        <v>0</v>
      </c>
      <c r="DT11">
        <v>0</v>
      </c>
      <c r="DU11">
        <v>2</v>
      </c>
      <c r="DV11">
        <v>2</v>
      </c>
      <c r="DW11">
        <v>2</v>
      </c>
      <c r="DX11">
        <v>2</v>
      </c>
      <c r="DY11">
        <v>1</v>
      </c>
      <c r="DZ11">
        <v>2</v>
      </c>
      <c r="EA11">
        <v>0</v>
      </c>
      <c r="EB11">
        <v>0</v>
      </c>
      <c r="EC11">
        <v>1</v>
      </c>
      <c r="ED11">
        <v>1</v>
      </c>
      <c r="EE11">
        <v>2</v>
      </c>
      <c r="EF11">
        <v>1</v>
      </c>
      <c r="EG11">
        <v>1</v>
      </c>
      <c r="EH11">
        <v>2</v>
      </c>
      <c r="EI11">
        <v>2</v>
      </c>
      <c r="EJ11">
        <v>2</v>
      </c>
      <c r="EK11">
        <v>2</v>
      </c>
      <c r="EL11">
        <v>0</v>
      </c>
      <c r="EM11">
        <v>0</v>
      </c>
      <c r="EN11">
        <v>0</v>
      </c>
      <c r="EO11">
        <v>0</v>
      </c>
      <c r="EP11">
        <v>1</v>
      </c>
      <c r="EQ11">
        <v>0</v>
      </c>
      <c r="ER11">
        <v>1</v>
      </c>
      <c r="ES11">
        <v>1</v>
      </c>
      <c r="ET11">
        <v>2</v>
      </c>
      <c r="EU11">
        <v>2</v>
      </c>
      <c r="EV11">
        <v>2</v>
      </c>
      <c r="EW11">
        <v>2</v>
      </c>
      <c r="EX11">
        <v>2</v>
      </c>
      <c r="EY11">
        <v>2</v>
      </c>
      <c r="EZ11">
        <v>2</v>
      </c>
      <c r="FA11">
        <v>2</v>
      </c>
      <c r="FB11">
        <v>2</v>
      </c>
      <c r="FC11">
        <v>2</v>
      </c>
      <c r="FD11">
        <v>2</v>
      </c>
      <c r="FE11">
        <v>2</v>
      </c>
      <c r="FF11">
        <v>2</v>
      </c>
      <c r="FG11">
        <v>2</v>
      </c>
      <c r="FH11">
        <v>2</v>
      </c>
      <c r="FI11">
        <v>2</v>
      </c>
      <c r="FJ11">
        <v>2</v>
      </c>
      <c r="FK11">
        <v>2</v>
      </c>
      <c r="FL11">
        <v>0</v>
      </c>
      <c r="FM11">
        <v>2</v>
      </c>
      <c r="FN11">
        <v>2</v>
      </c>
      <c r="FO11">
        <v>2</v>
      </c>
      <c r="FP11">
        <v>2</v>
      </c>
      <c r="FQ11">
        <v>2</v>
      </c>
      <c r="FR11">
        <v>1</v>
      </c>
      <c r="FS11">
        <v>2</v>
      </c>
      <c r="FT11">
        <v>1</v>
      </c>
      <c r="FU11">
        <v>2</v>
      </c>
      <c r="FV11">
        <v>2</v>
      </c>
      <c r="FW11">
        <v>2</v>
      </c>
      <c r="FX11">
        <v>2</v>
      </c>
      <c r="FY11">
        <v>2</v>
      </c>
      <c r="FZ11">
        <v>2</v>
      </c>
      <c r="GA11">
        <v>2</v>
      </c>
      <c r="GB11">
        <v>2</v>
      </c>
      <c r="GC11">
        <v>2</v>
      </c>
      <c r="GD11">
        <v>1</v>
      </c>
      <c r="GE11">
        <v>2</v>
      </c>
      <c r="GF11">
        <v>2</v>
      </c>
      <c r="GG11">
        <v>2</v>
      </c>
      <c r="GH11">
        <v>1</v>
      </c>
      <c r="GI11">
        <v>0</v>
      </c>
      <c r="GJ11">
        <v>2</v>
      </c>
      <c r="GK11">
        <v>2</v>
      </c>
      <c r="GP11">
        <f t="shared" si="0"/>
        <v>287</v>
      </c>
      <c r="GQ11" s="2">
        <f t="shared" si="1"/>
        <v>0.75526315789473686</v>
      </c>
      <c r="GR11">
        <f t="shared" si="2"/>
        <v>124</v>
      </c>
      <c r="GS11" s="2">
        <f t="shared" si="3"/>
        <v>0.65263157894736834</v>
      </c>
      <c r="GT11">
        <f t="shared" si="4"/>
        <v>39</v>
      </c>
      <c r="GU11" s="2">
        <f t="shared" si="5"/>
        <v>0.20526315789473684</v>
      </c>
      <c r="GV11">
        <f t="shared" si="6"/>
        <v>27</v>
      </c>
      <c r="GW11" s="2">
        <f t="shared" si="7"/>
        <v>0.14210526315789473</v>
      </c>
      <c r="GX11">
        <f t="shared" si="8"/>
        <v>190</v>
      </c>
    </row>
    <row r="12" spans="1:206" x14ac:dyDescent="0.2">
      <c r="A12" s="4" t="s">
        <v>379</v>
      </c>
      <c r="B12" t="s">
        <v>269</v>
      </c>
      <c r="C12" t="s">
        <v>270</v>
      </c>
      <c r="D12">
        <v>2</v>
      </c>
      <c r="E12">
        <v>2</v>
      </c>
      <c r="F12">
        <v>1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0</v>
      </c>
      <c r="X12">
        <v>2</v>
      </c>
      <c r="Y12">
        <v>2</v>
      </c>
      <c r="Z12">
        <v>2</v>
      </c>
      <c r="AA12">
        <v>1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1</v>
      </c>
      <c r="AH12">
        <v>2</v>
      </c>
      <c r="AI12">
        <v>2</v>
      </c>
      <c r="AJ12">
        <v>2</v>
      </c>
      <c r="AK12">
        <v>2</v>
      </c>
      <c r="AL12">
        <v>0</v>
      </c>
      <c r="AM12">
        <v>1</v>
      </c>
      <c r="AN12">
        <v>0</v>
      </c>
      <c r="AO12">
        <v>1</v>
      </c>
      <c r="AP12">
        <v>1</v>
      </c>
      <c r="AQ12">
        <v>0</v>
      </c>
      <c r="AR12">
        <v>2</v>
      </c>
      <c r="AS12">
        <v>2</v>
      </c>
      <c r="AT12">
        <v>0</v>
      </c>
      <c r="AU12">
        <v>1</v>
      </c>
      <c r="AV12">
        <v>1</v>
      </c>
      <c r="AW12">
        <v>2</v>
      </c>
      <c r="AX12">
        <v>0</v>
      </c>
      <c r="AY12">
        <v>0</v>
      </c>
      <c r="AZ12">
        <v>0</v>
      </c>
      <c r="BA12">
        <v>0</v>
      </c>
      <c r="BB12">
        <v>2</v>
      </c>
      <c r="BC12">
        <v>2</v>
      </c>
      <c r="BD12">
        <v>1</v>
      </c>
      <c r="BE12">
        <v>0</v>
      </c>
      <c r="BF12">
        <v>1</v>
      </c>
      <c r="BG12">
        <v>0</v>
      </c>
      <c r="BH12">
        <v>1</v>
      </c>
      <c r="BI12">
        <v>1</v>
      </c>
      <c r="BJ12">
        <v>1</v>
      </c>
      <c r="BK12">
        <v>0</v>
      </c>
      <c r="BL12">
        <v>0</v>
      </c>
      <c r="BM12">
        <v>2</v>
      </c>
      <c r="BN12">
        <v>2</v>
      </c>
      <c r="BO12">
        <v>0</v>
      </c>
      <c r="BP12">
        <v>0</v>
      </c>
      <c r="BQ12">
        <v>0</v>
      </c>
      <c r="BR12">
        <v>2</v>
      </c>
      <c r="BS12">
        <v>2</v>
      </c>
      <c r="BT12">
        <v>0</v>
      </c>
      <c r="BU12">
        <v>0</v>
      </c>
      <c r="BV12">
        <v>0</v>
      </c>
      <c r="BW12">
        <v>2</v>
      </c>
      <c r="BX12">
        <v>0</v>
      </c>
      <c r="BY12">
        <v>2</v>
      </c>
      <c r="BZ12">
        <v>1</v>
      </c>
      <c r="CA12">
        <v>0</v>
      </c>
      <c r="CB12">
        <v>1</v>
      </c>
      <c r="CC12">
        <v>2</v>
      </c>
      <c r="CD12">
        <v>0</v>
      </c>
      <c r="CE12">
        <v>0</v>
      </c>
      <c r="CF12">
        <v>2</v>
      </c>
      <c r="CG12">
        <v>0</v>
      </c>
      <c r="CH12">
        <v>1</v>
      </c>
      <c r="CI12">
        <v>1</v>
      </c>
      <c r="CJ12">
        <v>2</v>
      </c>
      <c r="CK12">
        <v>0</v>
      </c>
      <c r="CL12">
        <v>2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1</v>
      </c>
      <c r="CT12">
        <v>2</v>
      </c>
      <c r="CU12">
        <v>1</v>
      </c>
      <c r="CV12">
        <v>2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0</v>
      </c>
      <c r="DP12">
        <v>1</v>
      </c>
      <c r="DQ12">
        <v>0</v>
      </c>
      <c r="DR12">
        <v>2</v>
      </c>
      <c r="DS12">
        <v>1</v>
      </c>
      <c r="DT12">
        <v>2</v>
      </c>
      <c r="DU12">
        <v>2</v>
      </c>
      <c r="DV12">
        <v>2</v>
      </c>
      <c r="DW12">
        <v>2</v>
      </c>
      <c r="DX12">
        <v>2</v>
      </c>
      <c r="DY12">
        <v>1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2</v>
      </c>
      <c r="EF12">
        <v>0</v>
      </c>
      <c r="EG12">
        <v>2</v>
      </c>
      <c r="EH12">
        <v>1</v>
      </c>
      <c r="EI12">
        <v>1</v>
      </c>
      <c r="EJ12">
        <v>0</v>
      </c>
      <c r="EK12">
        <v>0</v>
      </c>
      <c r="EL12">
        <v>1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1</v>
      </c>
      <c r="ES12">
        <v>0</v>
      </c>
      <c r="ET12">
        <v>2</v>
      </c>
      <c r="EU12">
        <v>2</v>
      </c>
      <c r="EV12">
        <v>2</v>
      </c>
      <c r="EW12">
        <v>1</v>
      </c>
      <c r="EX12">
        <v>2</v>
      </c>
      <c r="EY12">
        <v>2</v>
      </c>
      <c r="EZ12">
        <v>0</v>
      </c>
      <c r="FA12">
        <v>1</v>
      </c>
      <c r="FB12">
        <v>2</v>
      </c>
      <c r="FC12">
        <v>2</v>
      </c>
      <c r="FD12">
        <v>0</v>
      </c>
      <c r="FE12">
        <v>2</v>
      </c>
      <c r="FF12">
        <v>2</v>
      </c>
      <c r="FG12">
        <v>0</v>
      </c>
      <c r="FH12">
        <v>1</v>
      </c>
      <c r="FI12">
        <v>1</v>
      </c>
      <c r="FJ12">
        <v>2</v>
      </c>
      <c r="FK12">
        <v>0</v>
      </c>
      <c r="FL12">
        <v>0</v>
      </c>
      <c r="FM12">
        <v>0</v>
      </c>
      <c r="FN12">
        <v>0</v>
      </c>
      <c r="FO12">
        <v>2</v>
      </c>
      <c r="FP12">
        <v>2</v>
      </c>
      <c r="FQ12">
        <v>1</v>
      </c>
      <c r="FR12">
        <v>2</v>
      </c>
      <c r="FS12">
        <v>0</v>
      </c>
      <c r="FT12">
        <v>1</v>
      </c>
      <c r="FU12">
        <v>2</v>
      </c>
      <c r="FV12">
        <v>2</v>
      </c>
      <c r="FW12">
        <v>2</v>
      </c>
      <c r="FX12">
        <v>2</v>
      </c>
      <c r="FY12">
        <v>2</v>
      </c>
      <c r="FZ12">
        <v>0</v>
      </c>
      <c r="GA12">
        <v>2</v>
      </c>
      <c r="GB12">
        <v>0</v>
      </c>
      <c r="GC12">
        <v>2</v>
      </c>
      <c r="GD12">
        <v>1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2</v>
      </c>
      <c r="GK12">
        <v>2</v>
      </c>
      <c r="GP12">
        <f t="shared" si="0"/>
        <v>197</v>
      </c>
      <c r="GQ12" s="2">
        <f t="shared" si="1"/>
        <v>0.518421052631579</v>
      </c>
      <c r="GR12">
        <f t="shared" si="2"/>
        <v>82</v>
      </c>
      <c r="GS12" s="2">
        <f t="shared" si="3"/>
        <v>0.43157894736842101</v>
      </c>
      <c r="GT12">
        <f t="shared" si="4"/>
        <v>33</v>
      </c>
      <c r="GU12" s="2">
        <f t="shared" si="5"/>
        <v>0.17368421052631577</v>
      </c>
      <c r="GV12">
        <f t="shared" si="6"/>
        <v>75</v>
      </c>
      <c r="GW12" s="2">
        <f t="shared" si="7"/>
        <v>0.39473684210526316</v>
      </c>
      <c r="GX12">
        <f t="shared" si="8"/>
        <v>190</v>
      </c>
    </row>
    <row r="13" spans="1:206" x14ac:dyDescent="0.2">
      <c r="A13" s="4" t="s">
        <v>379</v>
      </c>
      <c r="B13" t="s">
        <v>271</v>
      </c>
      <c r="C13" t="s">
        <v>272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1</v>
      </c>
      <c r="AI13">
        <v>2</v>
      </c>
      <c r="AJ13">
        <v>2</v>
      </c>
      <c r="AK13">
        <v>2</v>
      </c>
      <c r="AL13">
        <v>2</v>
      </c>
      <c r="AM13">
        <v>1</v>
      </c>
      <c r="AN13">
        <v>2</v>
      </c>
      <c r="AO13">
        <v>2</v>
      </c>
      <c r="AP13">
        <v>1</v>
      </c>
      <c r="AQ13">
        <v>0</v>
      </c>
      <c r="AR13">
        <v>0</v>
      </c>
      <c r="AS13">
        <v>1</v>
      </c>
      <c r="AT13">
        <v>1</v>
      </c>
      <c r="AU13">
        <v>1</v>
      </c>
      <c r="AV13">
        <v>1</v>
      </c>
      <c r="AW13">
        <v>2</v>
      </c>
      <c r="AX13">
        <v>2</v>
      </c>
      <c r="AY13">
        <v>2</v>
      </c>
      <c r="AZ13">
        <v>0</v>
      </c>
      <c r="BA13">
        <v>1</v>
      </c>
      <c r="BB13">
        <v>2</v>
      </c>
      <c r="BC13">
        <v>1</v>
      </c>
      <c r="BD13">
        <v>2</v>
      </c>
      <c r="BE13">
        <v>2</v>
      </c>
      <c r="BF13">
        <v>1</v>
      </c>
      <c r="BG13">
        <v>2</v>
      </c>
      <c r="BH13">
        <v>2</v>
      </c>
      <c r="BI13">
        <v>2</v>
      </c>
      <c r="BJ13">
        <v>0</v>
      </c>
      <c r="BK13">
        <v>0</v>
      </c>
      <c r="BL13">
        <v>0</v>
      </c>
      <c r="BM13">
        <v>2</v>
      </c>
      <c r="BN13">
        <v>2</v>
      </c>
      <c r="BO13">
        <v>1</v>
      </c>
      <c r="BP13">
        <v>2</v>
      </c>
      <c r="BQ13">
        <v>2</v>
      </c>
      <c r="BR13">
        <v>2</v>
      </c>
      <c r="BS13">
        <v>2</v>
      </c>
      <c r="BT13">
        <v>2</v>
      </c>
      <c r="BU13">
        <v>1</v>
      </c>
      <c r="BV13">
        <v>0</v>
      </c>
      <c r="BW13">
        <v>1</v>
      </c>
      <c r="BX13">
        <v>1</v>
      </c>
      <c r="BY13">
        <v>2</v>
      </c>
      <c r="BZ13">
        <v>1</v>
      </c>
      <c r="CA13">
        <v>0</v>
      </c>
      <c r="CB13">
        <v>2</v>
      </c>
      <c r="CC13">
        <v>2</v>
      </c>
      <c r="CD13">
        <v>0</v>
      </c>
      <c r="CE13">
        <v>0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1</v>
      </c>
      <c r="CL13">
        <v>1</v>
      </c>
      <c r="CM13">
        <v>0</v>
      </c>
      <c r="CN13">
        <v>1</v>
      </c>
      <c r="CO13">
        <v>0</v>
      </c>
      <c r="CP13">
        <v>0</v>
      </c>
      <c r="CQ13">
        <v>0</v>
      </c>
      <c r="CR13">
        <v>0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2</v>
      </c>
      <c r="CY13">
        <v>2</v>
      </c>
      <c r="CZ13">
        <v>2</v>
      </c>
      <c r="DA13">
        <v>2</v>
      </c>
      <c r="DB13">
        <v>2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0</v>
      </c>
      <c r="DI13">
        <v>0</v>
      </c>
      <c r="DJ13">
        <v>2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2</v>
      </c>
      <c r="DQ13">
        <v>2</v>
      </c>
      <c r="DR13">
        <v>2</v>
      </c>
      <c r="DS13">
        <v>2</v>
      </c>
      <c r="DT13">
        <v>2</v>
      </c>
      <c r="DU13">
        <v>2</v>
      </c>
      <c r="DV13">
        <v>2</v>
      </c>
      <c r="DW13">
        <v>0</v>
      </c>
      <c r="DX13">
        <v>2</v>
      </c>
      <c r="DY13">
        <v>0</v>
      </c>
      <c r="DZ13">
        <v>2</v>
      </c>
      <c r="EA13">
        <v>2</v>
      </c>
      <c r="EB13">
        <v>2</v>
      </c>
      <c r="EC13">
        <v>1</v>
      </c>
      <c r="ED13">
        <v>2</v>
      </c>
      <c r="EE13">
        <v>2</v>
      </c>
      <c r="EF13">
        <v>2</v>
      </c>
      <c r="EG13">
        <v>2</v>
      </c>
      <c r="EH13">
        <v>2</v>
      </c>
      <c r="EI13">
        <v>2</v>
      </c>
      <c r="EJ13">
        <v>0</v>
      </c>
      <c r="EK13">
        <v>0</v>
      </c>
      <c r="EL13">
        <v>1</v>
      </c>
      <c r="EM13">
        <v>1</v>
      </c>
      <c r="EN13">
        <v>0</v>
      </c>
      <c r="EO13">
        <v>2</v>
      </c>
      <c r="EP13">
        <v>0</v>
      </c>
      <c r="EQ13">
        <v>0</v>
      </c>
      <c r="ER13">
        <v>0</v>
      </c>
      <c r="ES13">
        <v>0</v>
      </c>
      <c r="ET13">
        <v>1</v>
      </c>
      <c r="EU13">
        <v>1</v>
      </c>
      <c r="EV13">
        <v>2</v>
      </c>
      <c r="EW13">
        <v>2</v>
      </c>
      <c r="EX13">
        <v>1</v>
      </c>
      <c r="EY13">
        <v>1</v>
      </c>
      <c r="EZ13">
        <v>1</v>
      </c>
      <c r="FA13">
        <v>1</v>
      </c>
      <c r="FB13">
        <v>2</v>
      </c>
      <c r="FC13">
        <v>2</v>
      </c>
      <c r="FD13">
        <v>2</v>
      </c>
      <c r="FE13">
        <v>1</v>
      </c>
      <c r="FF13">
        <v>2</v>
      </c>
      <c r="FG13">
        <v>1</v>
      </c>
      <c r="FH13">
        <v>0</v>
      </c>
      <c r="FI13">
        <v>0</v>
      </c>
      <c r="FJ13">
        <v>0</v>
      </c>
      <c r="FK13">
        <v>2</v>
      </c>
      <c r="FL13">
        <v>0</v>
      </c>
      <c r="FM13">
        <v>0</v>
      </c>
      <c r="FN13">
        <v>0</v>
      </c>
      <c r="FO13">
        <v>2</v>
      </c>
      <c r="FP13">
        <v>2</v>
      </c>
      <c r="FQ13">
        <v>2</v>
      </c>
      <c r="FR13">
        <v>0</v>
      </c>
      <c r="FS13">
        <v>2</v>
      </c>
      <c r="FT13">
        <v>1</v>
      </c>
      <c r="FU13">
        <v>2</v>
      </c>
      <c r="FV13">
        <v>2</v>
      </c>
      <c r="FW13">
        <v>0</v>
      </c>
      <c r="FX13">
        <v>0</v>
      </c>
      <c r="FY13">
        <v>2</v>
      </c>
      <c r="FZ13">
        <v>2</v>
      </c>
      <c r="GA13">
        <v>2</v>
      </c>
      <c r="GB13">
        <v>2</v>
      </c>
      <c r="GC13">
        <v>2</v>
      </c>
      <c r="GD13">
        <v>2</v>
      </c>
      <c r="GE13">
        <v>0</v>
      </c>
      <c r="GF13">
        <v>2</v>
      </c>
      <c r="GG13">
        <v>2</v>
      </c>
      <c r="GH13">
        <v>0</v>
      </c>
      <c r="GI13">
        <v>0</v>
      </c>
      <c r="GJ13">
        <v>1</v>
      </c>
      <c r="GK13">
        <v>2</v>
      </c>
      <c r="GP13">
        <f t="shared" si="0"/>
        <v>273</v>
      </c>
      <c r="GQ13" s="2">
        <f t="shared" si="1"/>
        <v>0.71842105263157885</v>
      </c>
      <c r="GR13">
        <f t="shared" si="2"/>
        <v>121</v>
      </c>
      <c r="GS13" s="2">
        <f t="shared" si="3"/>
        <v>0.63684210526315788</v>
      </c>
      <c r="GT13">
        <f t="shared" si="4"/>
        <v>31</v>
      </c>
      <c r="GU13" s="2">
        <f t="shared" si="5"/>
        <v>0.16315789473684209</v>
      </c>
      <c r="GV13">
        <f t="shared" si="6"/>
        <v>38</v>
      </c>
      <c r="GW13" s="2">
        <f t="shared" si="7"/>
        <v>0.2</v>
      </c>
      <c r="GX13">
        <f t="shared" si="8"/>
        <v>190</v>
      </c>
    </row>
    <row r="14" spans="1:206" x14ac:dyDescent="0.2">
      <c r="A14" s="3" t="s">
        <v>378</v>
      </c>
      <c r="B14" t="s">
        <v>273</v>
      </c>
      <c r="C14" t="s">
        <v>274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2</v>
      </c>
      <c r="CO14">
        <v>2</v>
      </c>
      <c r="CP14">
        <v>2</v>
      </c>
      <c r="CQ14">
        <v>2</v>
      </c>
      <c r="CR14">
        <v>2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2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2</v>
      </c>
      <c r="DR14">
        <v>2</v>
      </c>
      <c r="DS14">
        <v>2</v>
      </c>
      <c r="DT14">
        <v>2</v>
      </c>
      <c r="DU14">
        <v>2</v>
      </c>
      <c r="DV14">
        <v>2</v>
      </c>
      <c r="DW14">
        <v>2</v>
      </c>
      <c r="DX14">
        <v>2</v>
      </c>
      <c r="DY14">
        <v>2</v>
      </c>
      <c r="DZ14">
        <v>2</v>
      </c>
      <c r="EA14">
        <v>2</v>
      </c>
      <c r="EB14">
        <v>2</v>
      </c>
      <c r="EC14">
        <v>2</v>
      </c>
      <c r="ED14">
        <v>2</v>
      </c>
      <c r="EE14">
        <v>2</v>
      </c>
      <c r="EF14">
        <v>2</v>
      </c>
      <c r="EG14">
        <v>2</v>
      </c>
      <c r="EH14">
        <v>2</v>
      </c>
      <c r="EI14">
        <v>2</v>
      </c>
      <c r="EJ14">
        <v>2</v>
      </c>
      <c r="EK14">
        <v>2</v>
      </c>
      <c r="EL14">
        <v>2</v>
      </c>
      <c r="EM14">
        <v>2</v>
      </c>
      <c r="EN14">
        <v>2</v>
      </c>
      <c r="EO14">
        <v>2</v>
      </c>
      <c r="EP14">
        <v>2</v>
      </c>
      <c r="EQ14">
        <v>2</v>
      </c>
      <c r="ER14">
        <v>2</v>
      </c>
      <c r="ES14">
        <v>2</v>
      </c>
      <c r="ET14">
        <v>2</v>
      </c>
      <c r="EU14">
        <v>2</v>
      </c>
      <c r="EV14">
        <v>2</v>
      </c>
      <c r="EW14">
        <v>2</v>
      </c>
      <c r="EX14">
        <v>2</v>
      </c>
      <c r="EY14">
        <v>2</v>
      </c>
      <c r="EZ14">
        <v>2</v>
      </c>
      <c r="FA14">
        <v>2</v>
      </c>
      <c r="FB14">
        <v>2</v>
      </c>
      <c r="FC14">
        <v>2</v>
      </c>
      <c r="FD14">
        <v>2</v>
      </c>
      <c r="FE14">
        <v>2</v>
      </c>
      <c r="FF14">
        <v>2</v>
      </c>
      <c r="FG14">
        <v>2</v>
      </c>
      <c r="FH14">
        <v>2</v>
      </c>
      <c r="FI14">
        <v>2</v>
      </c>
      <c r="FJ14">
        <v>2</v>
      </c>
      <c r="FK14">
        <v>2</v>
      </c>
      <c r="FL14">
        <v>2</v>
      </c>
      <c r="FM14">
        <v>2</v>
      </c>
      <c r="FN14">
        <v>2</v>
      </c>
      <c r="FO14">
        <v>2</v>
      </c>
      <c r="FP14">
        <v>2</v>
      </c>
      <c r="FQ14">
        <v>2</v>
      </c>
      <c r="FR14">
        <v>2</v>
      </c>
      <c r="FS14">
        <v>2</v>
      </c>
      <c r="FT14">
        <v>2</v>
      </c>
      <c r="FU14">
        <v>2</v>
      </c>
      <c r="FV14">
        <v>2</v>
      </c>
      <c r="FW14">
        <v>2</v>
      </c>
      <c r="FX14">
        <v>2</v>
      </c>
      <c r="FY14">
        <v>2</v>
      </c>
      <c r="FZ14">
        <v>2</v>
      </c>
      <c r="GA14">
        <v>2</v>
      </c>
      <c r="GB14">
        <v>2</v>
      </c>
      <c r="GC14">
        <v>2</v>
      </c>
      <c r="GD14">
        <v>2</v>
      </c>
      <c r="GE14">
        <v>2</v>
      </c>
      <c r="GF14">
        <v>2</v>
      </c>
      <c r="GG14">
        <v>2</v>
      </c>
      <c r="GH14">
        <v>2</v>
      </c>
      <c r="GI14">
        <v>2</v>
      </c>
      <c r="GJ14">
        <v>2</v>
      </c>
      <c r="GK14">
        <v>2</v>
      </c>
      <c r="GP14">
        <f t="shared" si="0"/>
        <v>380</v>
      </c>
      <c r="GQ14" s="2">
        <f t="shared" si="1"/>
        <v>1</v>
      </c>
      <c r="GR14">
        <f t="shared" si="2"/>
        <v>190</v>
      </c>
      <c r="GS14" s="2">
        <f t="shared" si="3"/>
        <v>1</v>
      </c>
      <c r="GT14">
        <f t="shared" si="4"/>
        <v>0</v>
      </c>
      <c r="GU14" s="2">
        <f t="shared" si="5"/>
        <v>0</v>
      </c>
      <c r="GV14">
        <f t="shared" si="6"/>
        <v>0</v>
      </c>
      <c r="GW14" s="2">
        <f t="shared" si="7"/>
        <v>0</v>
      </c>
      <c r="GX14">
        <f t="shared" si="8"/>
        <v>190</v>
      </c>
    </row>
    <row r="15" spans="1:206" x14ac:dyDescent="0.2">
      <c r="A15" s="4" t="s">
        <v>379</v>
      </c>
      <c r="B15" t="s">
        <v>275</v>
      </c>
      <c r="C15" t="s">
        <v>276</v>
      </c>
      <c r="D15">
        <v>2</v>
      </c>
      <c r="E15">
        <v>2</v>
      </c>
      <c r="F15">
        <v>1</v>
      </c>
      <c r="G15">
        <v>2</v>
      </c>
      <c r="H15">
        <v>2</v>
      </c>
      <c r="I15">
        <v>2</v>
      </c>
      <c r="J15">
        <v>2</v>
      </c>
      <c r="K15">
        <v>2</v>
      </c>
      <c r="L15">
        <v>1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1</v>
      </c>
      <c r="AA15">
        <v>1</v>
      </c>
      <c r="AB15">
        <v>2</v>
      </c>
      <c r="AC15">
        <v>1</v>
      </c>
      <c r="AD15">
        <v>2</v>
      </c>
      <c r="AE15">
        <v>2</v>
      </c>
      <c r="AF15">
        <v>2</v>
      </c>
      <c r="AG15">
        <v>0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1</v>
      </c>
      <c r="AN15">
        <v>0</v>
      </c>
      <c r="AO15">
        <v>2</v>
      </c>
      <c r="AP15">
        <v>2</v>
      </c>
      <c r="AQ15">
        <v>2</v>
      </c>
      <c r="AR15">
        <v>0</v>
      </c>
      <c r="AS15">
        <v>1</v>
      </c>
      <c r="AT15">
        <v>1</v>
      </c>
      <c r="AU15">
        <v>2</v>
      </c>
      <c r="AV15">
        <v>2</v>
      </c>
      <c r="AW15">
        <v>2</v>
      </c>
      <c r="AX15">
        <v>2</v>
      </c>
      <c r="AY15">
        <v>1</v>
      </c>
      <c r="AZ15">
        <v>0</v>
      </c>
      <c r="BA15">
        <v>2</v>
      </c>
      <c r="BB15">
        <v>1</v>
      </c>
      <c r="BC15">
        <v>2</v>
      </c>
      <c r="BD15">
        <v>2</v>
      </c>
      <c r="BE15">
        <v>2</v>
      </c>
      <c r="BF15">
        <v>1</v>
      </c>
      <c r="BG15">
        <v>0</v>
      </c>
      <c r="BH15">
        <v>1</v>
      </c>
      <c r="BI15">
        <v>1</v>
      </c>
      <c r="BJ15">
        <v>0</v>
      </c>
      <c r="BK15">
        <v>2</v>
      </c>
      <c r="BL15">
        <v>0</v>
      </c>
      <c r="BM15">
        <v>2</v>
      </c>
      <c r="BN15">
        <v>2</v>
      </c>
      <c r="BO15">
        <v>0</v>
      </c>
      <c r="BP15">
        <v>2</v>
      </c>
      <c r="BQ15">
        <v>0</v>
      </c>
      <c r="BR15">
        <v>2</v>
      </c>
      <c r="BS15">
        <v>2</v>
      </c>
      <c r="BT15">
        <v>2</v>
      </c>
      <c r="BU15">
        <v>1</v>
      </c>
      <c r="BV15">
        <v>0</v>
      </c>
      <c r="BW15">
        <v>2</v>
      </c>
      <c r="BX15">
        <v>2</v>
      </c>
      <c r="BY15">
        <v>1</v>
      </c>
      <c r="BZ15">
        <v>2</v>
      </c>
      <c r="CA15">
        <v>2</v>
      </c>
      <c r="CB15">
        <v>1</v>
      </c>
      <c r="CC15">
        <v>2</v>
      </c>
      <c r="CD15">
        <v>2</v>
      </c>
      <c r="CE15">
        <v>1</v>
      </c>
      <c r="CF15">
        <v>2</v>
      </c>
      <c r="CG15">
        <v>2</v>
      </c>
      <c r="CH15">
        <v>2</v>
      </c>
      <c r="CI15">
        <v>1</v>
      </c>
      <c r="CJ15">
        <v>0</v>
      </c>
      <c r="CK15">
        <v>2</v>
      </c>
      <c r="CL15">
        <v>2</v>
      </c>
      <c r="CM15">
        <v>2</v>
      </c>
      <c r="CN15">
        <v>1</v>
      </c>
      <c r="CO15">
        <v>0</v>
      </c>
      <c r="CP15">
        <v>0</v>
      </c>
      <c r="CQ15">
        <v>0</v>
      </c>
      <c r="CR15">
        <v>0</v>
      </c>
      <c r="CS15">
        <v>2</v>
      </c>
      <c r="CT15">
        <v>2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0</v>
      </c>
      <c r="DQ15">
        <v>0</v>
      </c>
      <c r="DR15">
        <v>2</v>
      </c>
      <c r="DS15">
        <v>2</v>
      </c>
      <c r="DT15">
        <v>2</v>
      </c>
      <c r="DU15">
        <v>2</v>
      </c>
      <c r="DV15">
        <v>2</v>
      </c>
      <c r="DW15">
        <v>2</v>
      </c>
      <c r="DX15">
        <v>2</v>
      </c>
      <c r="DY15">
        <v>0</v>
      </c>
      <c r="DZ15">
        <v>0</v>
      </c>
      <c r="EA15">
        <v>2</v>
      </c>
      <c r="EB15">
        <v>0</v>
      </c>
      <c r="EC15">
        <v>0</v>
      </c>
      <c r="ED15">
        <v>1</v>
      </c>
      <c r="EE15">
        <v>2</v>
      </c>
      <c r="EF15">
        <v>1</v>
      </c>
      <c r="EG15">
        <v>1</v>
      </c>
      <c r="EH15">
        <v>1</v>
      </c>
      <c r="EI15">
        <v>1</v>
      </c>
      <c r="EJ15">
        <v>0</v>
      </c>
      <c r="EK15">
        <v>0</v>
      </c>
      <c r="EL15">
        <v>1</v>
      </c>
      <c r="EM15">
        <v>1</v>
      </c>
      <c r="EN15">
        <v>0</v>
      </c>
      <c r="EO15">
        <v>0</v>
      </c>
      <c r="EP15">
        <v>1</v>
      </c>
      <c r="EQ15">
        <v>1</v>
      </c>
      <c r="ER15">
        <v>1</v>
      </c>
      <c r="ES15">
        <v>1</v>
      </c>
      <c r="ET15">
        <v>0</v>
      </c>
      <c r="EU15">
        <v>2</v>
      </c>
      <c r="EV15">
        <v>2</v>
      </c>
      <c r="EW15">
        <v>0</v>
      </c>
      <c r="EX15">
        <v>2</v>
      </c>
      <c r="EY15">
        <v>1</v>
      </c>
      <c r="EZ15">
        <v>2</v>
      </c>
      <c r="FA15">
        <v>2</v>
      </c>
      <c r="FB15">
        <v>2</v>
      </c>
      <c r="FC15">
        <v>2</v>
      </c>
      <c r="FD15">
        <v>0</v>
      </c>
      <c r="FE15">
        <v>2</v>
      </c>
      <c r="FF15">
        <v>2</v>
      </c>
      <c r="FG15">
        <v>0</v>
      </c>
      <c r="FH15">
        <v>0</v>
      </c>
      <c r="FI15">
        <v>0</v>
      </c>
      <c r="FJ15">
        <v>2</v>
      </c>
      <c r="FK15">
        <v>0</v>
      </c>
      <c r="FL15">
        <v>0</v>
      </c>
      <c r="FM15">
        <v>0</v>
      </c>
      <c r="FN15">
        <v>0</v>
      </c>
      <c r="FO15">
        <v>2</v>
      </c>
      <c r="FP15">
        <v>2</v>
      </c>
      <c r="FQ15">
        <v>1</v>
      </c>
      <c r="FR15">
        <v>0</v>
      </c>
      <c r="FS15">
        <v>0</v>
      </c>
      <c r="FT15">
        <v>1</v>
      </c>
      <c r="FU15">
        <v>1</v>
      </c>
      <c r="FV15">
        <v>2</v>
      </c>
      <c r="FW15">
        <v>0</v>
      </c>
      <c r="FX15">
        <v>1</v>
      </c>
      <c r="FY15">
        <v>0</v>
      </c>
      <c r="FZ15">
        <v>2</v>
      </c>
      <c r="GA15">
        <v>2</v>
      </c>
      <c r="GB15">
        <v>0</v>
      </c>
      <c r="GC15">
        <v>2</v>
      </c>
      <c r="GD15">
        <v>1</v>
      </c>
      <c r="GE15">
        <v>1</v>
      </c>
      <c r="GF15">
        <v>1</v>
      </c>
      <c r="GG15">
        <v>2</v>
      </c>
      <c r="GH15">
        <v>1</v>
      </c>
      <c r="GI15">
        <v>1</v>
      </c>
      <c r="GJ15">
        <v>2</v>
      </c>
      <c r="GK15">
        <v>2</v>
      </c>
      <c r="GP15">
        <f t="shared" si="0"/>
        <v>260</v>
      </c>
      <c r="GQ15" s="2">
        <f t="shared" si="1"/>
        <v>0.68421052631578949</v>
      </c>
      <c r="GR15">
        <f t="shared" si="2"/>
        <v>110</v>
      </c>
      <c r="GS15" s="2">
        <f t="shared" si="3"/>
        <v>0.57894736842105265</v>
      </c>
      <c r="GT15">
        <f t="shared" si="4"/>
        <v>40</v>
      </c>
      <c r="GU15" s="2">
        <f t="shared" si="5"/>
        <v>0.2105263157894737</v>
      </c>
      <c r="GV15">
        <f t="shared" si="6"/>
        <v>40</v>
      </c>
      <c r="GW15" s="2">
        <f t="shared" si="7"/>
        <v>0.2105263157894737</v>
      </c>
      <c r="GX15">
        <f t="shared" si="8"/>
        <v>190</v>
      </c>
    </row>
    <row r="16" spans="1:206" x14ac:dyDescent="0.2">
      <c r="A16" s="6" t="s">
        <v>381</v>
      </c>
      <c r="B16" t="s">
        <v>273</v>
      </c>
      <c r="C16" t="s">
        <v>277</v>
      </c>
      <c r="D16">
        <v>2</v>
      </c>
      <c r="E16">
        <v>2</v>
      </c>
      <c r="F16">
        <v>1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1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1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0</v>
      </c>
      <c r="AH16">
        <v>1</v>
      </c>
      <c r="AI16">
        <v>2</v>
      </c>
      <c r="AJ16">
        <v>2</v>
      </c>
      <c r="AK16">
        <v>2</v>
      </c>
      <c r="AL16">
        <v>2</v>
      </c>
      <c r="AM16">
        <v>0</v>
      </c>
      <c r="AN16">
        <v>2</v>
      </c>
      <c r="AO16">
        <v>0</v>
      </c>
      <c r="AP16">
        <v>2</v>
      </c>
      <c r="AQ16">
        <v>0</v>
      </c>
      <c r="AR16">
        <v>2</v>
      </c>
      <c r="AS16">
        <v>1</v>
      </c>
      <c r="AT16">
        <v>2</v>
      </c>
      <c r="AU16">
        <v>2</v>
      </c>
      <c r="AV16">
        <v>1</v>
      </c>
      <c r="AW16">
        <v>2</v>
      </c>
      <c r="AX16">
        <v>2</v>
      </c>
      <c r="AY16">
        <v>1</v>
      </c>
      <c r="AZ16">
        <v>0</v>
      </c>
      <c r="BA16">
        <v>2</v>
      </c>
      <c r="BB16">
        <v>2</v>
      </c>
      <c r="BC16">
        <v>2</v>
      </c>
      <c r="BD16">
        <v>2</v>
      </c>
      <c r="BE16">
        <v>1</v>
      </c>
      <c r="BF16">
        <v>1</v>
      </c>
      <c r="BG16">
        <v>2</v>
      </c>
      <c r="BH16">
        <v>1</v>
      </c>
      <c r="BI16">
        <v>2</v>
      </c>
      <c r="BJ16">
        <v>2</v>
      </c>
      <c r="BK16">
        <v>0</v>
      </c>
      <c r="BL16">
        <v>2</v>
      </c>
      <c r="BM16">
        <v>2</v>
      </c>
      <c r="BN16">
        <v>2</v>
      </c>
      <c r="BO16">
        <v>0</v>
      </c>
      <c r="BP16">
        <v>1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0</v>
      </c>
      <c r="BW16">
        <v>2</v>
      </c>
      <c r="BX16">
        <v>2</v>
      </c>
      <c r="BY16">
        <v>1</v>
      </c>
      <c r="BZ16">
        <v>2</v>
      </c>
      <c r="CA16">
        <v>2</v>
      </c>
      <c r="CB16">
        <v>1</v>
      </c>
      <c r="CC16">
        <v>2</v>
      </c>
      <c r="CD16">
        <v>2</v>
      </c>
      <c r="CE16">
        <v>1</v>
      </c>
      <c r="CF16">
        <v>2</v>
      </c>
      <c r="CG16">
        <v>2</v>
      </c>
      <c r="CH16">
        <v>2</v>
      </c>
      <c r="CI16">
        <v>1</v>
      </c>
      <c r="CJ16">
        <v>2</v>
      </c>
      <c r="CK16">
        <v>2</v>
      </c>
      <c r="CL16">
        <v>2</v>
      </c>
      <c r="CM16">
        <v>2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2</v>
      </c>
      <c r="CT16">
        <v>1</v>
      </c>
      <c r="CU16">
        <v>2</v>
      </c>
      <c r="CV16">
        <v>2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2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2</v>
      </c>
      <c r="DS16">
        <v>0</v>
      </c>
      <c r="DT16">
        <v>2</v>
      </c>
      <c r="DU16">
        <v>2</v>
      </c>
      <c r="DV16">
        <v>2</v>
      </c>
      <c r="DW16">
        <v>2</v>
      </c>
      <c r="DX16">
        <v>2</v>
      </c>
      <c r="DY16">
        <v>0</v>
      </c>
      <c r="DZ16">
        <v>0</v>
      </c>
      <c r="EA16">
        <v>0</v>
      </c>
      <c r="EB16">
        <v>2</v>
      </c>
      <c r="EC16">
        <v>0</v>
      </c>
      <c r="ED16">
        <v>1</v>
      </c>
      <c r="EE16">
        <v>2</v>
      </c>
      <c r="EF16">
        <v>2</v>
      </c>
      <c r="EG16">
        <v>1</v>
      </c>
      <c r="EH16">
        <v>2</v>
      </c>
      <c r="EI16">
        <v>2</v>
      </c>
      <c r="EJ16">
        <v>2</v>
      </c>
      <c r="EK16">
        <v>2</v>
      </c>
      <c r="EL16">
        <v>1</v>
      </c>
      <c r="EM16">
        <v>1</v>
      </c>
      <c r="EN16">
        <v>1</v>
      </c>
      <c r="EO16">
        <v>1</v>
      </c>
      <c r="EP16">
        <v>2</v>
      </c>
      <c r="EQ16">
        <v>2</v>
      </c>
      <c r="ER16">
        <v>2</v>
      </c>
      <c r="ES16">
        <v>1</v>
      </c>
      <c r="ET16">
        <v>1</v>
      </c>
      <c r="EU16">
        <v>2</v>
      </c>
      <c r="EV16">
        <v>2</v>
      </c>
      <c r="EW16">
        <v>0</v>
      </c>
      <c r="EX16">
        <v>1</v>
      </c>
      <c r="EY16">
        <v>2</v>
      </c>
      <c r="EZ16">
        <v>2</v>
      </c>
      <c r="FA16">
        <v>2</v>
      </c>
      <c r="FB16">
        <v>2</v>
      </c>
      <c r="FC16">
        <v>2</v>
      </c>
      <c r="FD16">
        <v>2</v>
      </c>
      <c r="FE16">
        <v>2</v>
      </c>
      <c r="FF16">
        <v>2</v>
      </c>
      <c r="FG16">
        <v>2</v>
      </c>
      <c r="FH16">
        <v>0</v>
      </c>
      <c r="FI16">
        <v>0</v>
      </c>
      <c r="FJ16">
        <v>2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2</v>
      </c>
      <c r="FQ16">
        <v>2</v>
      </c>
      <c r="FR16">
        <v>2</v>
      </c>
      <c r="FS16">
        <v>0</v>
      </c>
      <c r="FT16">
        <v>2</v>
      </c>
      <c r="FU16">
        <v>1</v>
      </c>
      <c r="FV16">
        <v>1</v>
      </c>
      <c r="FW16">
        <v>2</v>
      </c>
      <c r="FX16">
        <v>2</v>
      </c>
      <c r="FY16">
        <v>1</v>
      </c>
      <c r="FZ16">
        <v>1</v>
      </c>
      <c r="GA16">
        <v>2</v>
      </c>
      <c r="GB16">
        <v>1</v>
      </c>
      <c r="GC16">
        <v>2</v>
      </c>
      <c r="GD16">
        <v>1</v>
      </c>
      <c r="GE16">
        <v>2</v>
      </c>
      <c r="GF16">
        <v>1</v>
      </c>
      <c r="GG16">
        <v>2</v>
      </c>
      <c r="GH16">
        <v>0</v>
      </c>
      <c r="GI16">
        <v>1</v>
      </c>
      <c r="GJ16">
        <v>2</v>
      </c>
      <c r="GK16">
        <v>2</v>
      </c>
      <c r="GP16">
        <f t="shared" si="0"/>
        <v>275</v>
      </c>
      <c r="GQ16" s="2">
        <f t="shared" si="1"/>
        <v>0.72368421052631571</v>
      </c>
      <c r="GR16">
        <f t="shared" si="2"/>
        <v>121</v>
      </c>
      <c r="GS16" s="2">
        <f t="shared" si="3"/>
        <v>0.63684210526315788</v>
      </c>
      <c r="GT16">
        <f t="shared" si="4"/>
        <v>33</v>
      </c>
      <c r="GU16" s="2">
        <f t="shared" si="5"/>
        <v>0.17368421052631577</v>
      </c>
      <c r="GV16">
        <f t="shared" si="6"/>
        <v>36</v>
      </c>
      <c r="GW16" s="2">
        <f t="shared" si="7"/>
        <v>0.18947368421052629</v>
      </c>
      <c r="GX16">
        <f t="shared" si="8"/>
        <v>190</v>
      </c>
    </row>
    <row r="17" spans="1:206" x14ac:dyDescent="0.2">
      <c r="A17" s="3" t="s">
        <v>378</v>
      </c>
      <c r="B17" t="s">
        <v>275</v>
      </c>
      <c r="C17" t="s">
        <v>278</v>
      </c>
      <c r="D17">
        <v>2</v>
      </c>
      <c r="E17">
        <v>2</v>
      </c>
      <c r="F17">
        <v>1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0</v>
      </c>
      <c r="AN17">
        <v>2</v>
      </c>
      <c r="AO17">
        <v>2</v>
      </c>
      <c r="AP17">
        <v>1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1</v>
      </c>
      <c r="BG17">
        <v>2</v>
      </c>
      <c r="BH17">
        <v>1</v>
      </c>
      <c r="BI17">
        <v>2</v>
      </c>
      <c r="BJ17">
        <v>2</v>
      </c>
      <c r="BK17">
        <v>2</v>
      </c>
      <c r="BL17">
        <v>1</v>
      </c>
      <c r="BM17">
        <v>2</v>
      </c>
      <c r="BN17">
        <v>2</v>
      </c>
      <c r="BO17">
        <v>0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2</v>
      </c>
      <c r="CM17">
        <v>2</v>
      </c>
      <c r="CN17">
        <v>2</v>
      </c>
      <c r="CO17">
        <v>2</v>
      </c>
      <c r="CP17">
        <v>0</v>
      </c>
      <c r="CQ17">
        <v>2</v>
      </c>
      <c r="CR17">
        <v>2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2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2</v>
      </c>
      <c r="DR17">
        <v>0</v>
      </c>
      <c r="DS17">
        <v>2</v>
      </c>
      <c r="DT17">
        <v>2</v>
      </c>
      <c r="DU17">
        <v>2</v>
      </c>
      <c r="DV17">
        <v>2</v>
      </c>
      <c r="DW17">
        <v>2</v>
      </c>
      <c r="DX17">
        <v>2</v>
      </c>
      <c r="DY17">
        <v>0</v>
      </c>
      <c r="DZ17">
        <v>2</v>
      </c>
      <c r="EA17">
        <v>0</v>
      </c>
      <c r="EB17">
        <v>0</v>
      </c>
      <c r="EC17">
        <v>2</v>
      </c>
      <c r="ED17">
        <v>1</v>
      </c>
      <c r="EE17">
        <v>2</v>
      </c>
      <c r="EF17">
        <v>2</v>
      </c>
      <c r="EG17">
        <v>2</v>
      </c>
      <c r="EH17">
        <v>2</v>
      </c>
      <c r="EI17">
        <v>0</v>
      </c>
      <c r="EJ17">
        <v>2</v>
      </c>
      <c r="EK17">
        <v>0</v>
      </c>
      <c r="EL17">
        <v>0</v>
      </c>
      <c r="EM17">
        <v>2</v>
      </c>
      <c r="EN17">
        <v>2</v>
      </c>
      <c r="EO17">
        <v>2</v>
      </c>
      <c r="EP17">
        <v>2</v>
      </c>
      <c r="EQ17">
        <v>2</v>
      </c>
      <c r="ER17">
        <v>2</v>
      </c>
      <c r="ES17">
        <v>2</v>
      </c>
      <c r="ET17">
        <v>2</v>
      </c>
      <c r="EU17">
        <v>2</v>
      </c>
      <c r="EV17">
        <v>2</v>
      </c>
      <c r="EW17">
        <v>2</v>
      </c>
      <c r="EX17">
        <v>2</v>
      </c>
      <c r="EY17">
        <v>2</v>
      </c>
      <c r="EZ17">
        <v>2</v>
      </c>
      <c r="FA17">
        <v>2</v>
      </c>
      <c r="FB17">
        <v>2</v>
      </c>
      <c r="FC17">
        <v>2</v>
      </c>
      <c r="FD17">
        <v>2</v>
      </c>
      <c r="FE17">
        <v>2</v>
      </c>
      <c r="FF17">
        <v>2</v>
      </c>
      <c r="FG17">
        <v>2</v>
      </c>
      <c r="FH17">
        <v>2</v>
      </c>
      <c r="FI17">
        <v>2</v>
      </c>
      <c r="FJ17">
        <v>2</v>
      </c>
      <c r="FK17">
        <v>2</v>
      </c>
      <c r="FL17">
        <v>2</v>
      </c>
      <c r="FM17">
        <v>2</v>
      </c>
      <c r="FN17">
        <v>2</v>
      </c>
      <c r="FO17">
        <v>2</v>
      </c>
      <c r="FP17">
        <v>2</v>
      </c>
      <c r="FQ17">
        <v>2</v>
      </c>
      <c r="FR17">
        <v>2</v>
      </c>
      <c r="FS17">
        <v>0</v>
      </c>
      <c r="FT17">
        <v>2</v>
      </c>
      <c r="FU17">
        <v>2</v>
      </c>
      <c r="FV17">
        <v>2</v>
      </c>
      <c r="FW17">
        <v>2</v>
      </c>
      <c r="FX17">
        <v>2</v>
      </c>
      <c r="FY17">
        <v>2</v>
      </c>
      <c r="FZ17">
        <v>2</v>
      </c>
      <c r="GA17">
        <v>2</v>
      </c>
      <c r="GB17">
        <v>2</v>
      </c>
      <c r="GC17">
        <v>2</v>
      </c>
      <c r="GD17">
        <v>2</v>
      </c>
      <c r="GE17">
        <v>2</v>
      </c>
      <c r="GF17">
        <v>2</v>
      </c>
      <c r="GG17">
        <v>2</v>
      </c>
      <c r="GH17">
        <v>2</v>
      </c>
      <c r="GI17">
        <v>0</v>
      </c>
      <c r="GJ17">
        <v>2</v>
      </c>
      <c r="GK17">
        <v>2</v>
      </c>
      <c r="GP17">
        <f t="shared" si="0"/>
        <v>350</v>
      </c>
      <c r="GQ17" s="2">
        <f t="shared" si="1"/>
        <v>0.92105263157894735</v>
      </c>
      <c r="GR17">
        <f t="shared" si="2"/>
        <v>172</v>
      </c>
      <c r="GS17" s="2">
        <f t="shared" si="3"/>
        <v>0.90526315789473688</v>
      </c>
      <c r="GT17">
        <f t="shared" si="4"/>
        <v>6</v>
      </c>
      <c r="GU17" s="2">
        <f t="shared" si="5"/>
        <v>3.1578947368421054E-2</v>
      </c>
      <c r="GV17">
        <f t="shared" si="6"/>
        <v>12</v>
      </c>
      <c r="GW17" s="2">
        <f t="shared" si="7"/>
        <v>6.3157894736842107E-2</v>
      </c>
      <c r="GX17">
        <f t="shared" si="8"/>
        <v>190</v>
      </c>
    </row>
    <row r="18" spans="1:206" x14ac:dyDescent="0.2">
      <c r="A18" s="3" t="s">
        <v>378</v>
      </c>
      <c r="B18" t="s">
        <v>275</v>
      </c>
      <c r="C18" t="s">
        <v>279</v>
      </c>
      <c r="D18">
        <v>2</v>
      </c>
      <c r="E18">
        <v>2</v>
      </c>
      <c r="F18">
        <v>1</v>
      </c>
      <c r="G18">
        <v>2</v>
      </c>
      <c r="H18">
        <v>2</v>
      </c>
      <c r="I18">
        <v>1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1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1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0</v>
      </c>
      <c r="AN18">
        <v>2</v>
      </c>
      <c r="AO18">
        <v>2</v>
      </c>
      <c r="AP18">
        <v>2</v>
      </c>
      <c r="AQ18">
        <v>0</v>
      </c>
      <c r="AR18">
        <v>2</v>
      </c>
      <c r="AS18">
        <v>1</v>
      </c>
      <c r="AT18">
        <v>0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2</v>
      </c>
      <c r="BC18">
        <v>1</v>
      </c>
      <c r="BD18">
        <v>2</v>
      </c>
      <c r="BE18">
        <v>2</v>
      </c>
      <c r="BF18">
        <v>0</v>
      </c>
      <c r="BG18">
        <v>2</v>
      </c>
      <c r="BH18">
        <v>1</v>
      </c>
      <c r="BI18">
        <v>1</v>
      </c>
      <c r="BJ18">
        <v>2</v>
      </c>
      <c r="BK18">
        <v>0</v>
      </c>
      <c r="BL18">
        <v>2</v>
      </c>
      <c r="BM18">
        <v>2</v>
      </c>
      <c r="BN18">
        <v>2</v>
      </c>
      <c r="BO18">
        <v>0</v>
      </c>
      <c r="BP18">
        <v>0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1</v>
      </c>
      <c r="BW18">
        <v>2</v>
      </c>
      <c r="BX18">
        <v>2</v>
      </c>
      <c r="BY18">
        <v>2</v>
      </c>
      <c r="BZ18">
        <v>2</v>
      </c>
      <c r="CA18">
        <v>1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1</v>
      </c>
      <c r="CJ18">
        <v>2</v>
      </c>
      <c r="CK18">
        <v>2</v>
      </c>
      <c r="CL18">
        <v>2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2</v>
      </c>
      <c r="CU18">
        <v>1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2</v>
      </c>
      <c r="DB18">
        <v>2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0</v>
      </c>
      <c r="DI18">
        <v>2</v>
      </c>
      <c r="DJ18">
        <v>2</v>
      </c>
      <c r="DK18">
        <v>2</v>
      </c>
      <c r="DL18">
        <v>2</v>
      </c>
      <c r="DM18">
        <v>2</v>
      </c>
      <c r="DN18">
        <v>2</v>
      </c>
      <c r="DO18">
        <v>2</v>
      </c>
      <c r="DP18">
        <v>2</v>
      </c>
      <c r="DQ18">
        <v>2</v>
      </c>
      <c r="DR18">
        <v>2</v>
      </c>
      <c r="DS18">
        <v>2</v>
      </c>
      <c r="DT18">
        <v>2</v>
      </c>
      <c r="DU18">
        <v>2</v>
      </c>
      <c r="DV18">
        <v>2</v>
      </c>
      <c r="DW18">
        <v>2</v>
      </c>
      <c r="DX18">
        <v>2</v>
      </c>
      <c r="DY18">
        <v>1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2</v>
      </c>
      <c r="EF18">
        <v>2</v>
      </c>
      <c r="EG18">
        <v>2</v>
      </c>
      <c r="EH18">
        <v>2</v>
      </c>
      <c r="EI18">
        <v>1</v>
      </c>
      <c r="EJ18">
        <v>2</v>
      </c>
      <c r="EK18">
        <v>0</v>
      </c>
      <c r="EL18">
        <v>1</v>
      </c>
      <c r="EM18">
        <v>2</v>
      </c>
      <c r="EN18">
        <v>0</v>
      </c>
      <c r="EO18">
        <v>1</v>
      </c>
      <c r="EP18">
        <v>1</v>
      </c>
      <c r="EQ18">
        <v>0</v>
      </c>
      <c r="ER18">
        <v>1</v>
      </c>
      <c r="ES18">
        <v>0</v>
      </c>
      <c r="ET18">
        <v>1</v>
      </c>
      <c r="EU18">
        <v>1</v>
      </c>
      <c r="EV18">
        <v>2</v>
      </c>
      <c r="EW18">
        <v>0</v>
      </c>
      <c r="EX18">
        <v>1</v>
      </c>
      <c r="EY18">
        <v>2</v>
      </c>
      <c r="EZ18">
        <v>2</v>
      </c>
      <c r="FA18">
        <v>2</v>
      </c>
      <c r="FB18">
        <v>1</v>
      </c>
      <c r="FC18">
        <v>1</v>
      </c>
      <c r="FD18">
        <v>2</v>
      </c>
      <c r="FE18">
        <v>2</v>
      </c>
      <c r="FF18">
        <v>2</v>
      </c>
      <c r="FG18">
        <v>0</v>
      </c>
      <c r="FH18">
        <v>2</v>
      </c>
      <c r="FI18">
        <v>0</v>
      </c>
      <c r="FJ18">
        <v>2</v>
      </c>
      <c r="FK18">
        <v>0</v>
      </c>
      <c r="FL18">
        <v>0</v>
      </c>
      <c r="FM18">
        <v>2</v>
      </c>
      <c r="FN18">
        <v>1</v>
      </c>
      <c r="FO18">
        <v>1</v>
      </c>
      <c r="FP18">
        <v>2</v>
      </c>
      <c r="FQ18">
        <v>1</v>
      </c>
      <c r="FR18">
        <v>1</v>
      </c>
      <c r="FS18">
        <v>0</v>
      </c>
      <c r="FT18">
        <v>1</v>
      </c>
      <c r="FU18">
        <v>2</v>
      </c>
      <c r="FV18">
        <v>2</v>
      </c>
      <c r="FW18">
        <v>2</v>
      </c>
      <c r="FX18">
        <v>2</v>
      </c>
      <c r="FY18">
        <v>2</v>
      </c>
      <c r="FZ18">
        <v>1</v>
      </c>
      <c r="GA18">
        <v>2</v>
      </c>
      <c r="GB18">
        <v>2</v>
      </c>
      <c r="GC18">
        <v>2</v>
      </c>
      <c r="GD18">
        <v>2</v>
      </c>
      <c r="GE18">
        <v>2</v>
      </c>
      <c r="GF18">
        <v>2</v>
      </c>
      <c r="GG18">
        <v>2</v>
      </c>
      <c r="GH18">
        <v>2</v>
      </c>
      <c r="GI18">
        <v>2</v>
      </c>
      <c r="GJ18">
        <v>2</v>
      </c>
      <c r="GK18">
        <v>2</v>
      </c>
      <c r="GP18">
        <f t="shared" si="0"/>
        <v>291</v>
      </c>
      <c r="GQ18" s="2">
        <f t="shared" si="1"/>
        <v>0.76578947368421058</v>
      </c>
      <c r="GR18">
        <f t="shared" si="2"/>
        <v>131</v>
      </c>
      <c r="GS18" s="2">
        <f t="shared" si="3"/>
        <v>0.68947368421052635</v>
      </c>
      <c r="GT18">
        <f t="shared" si="4"/>
        <v>29</v>
      </c>
      <c r="GU18" s="2">
        <f t="shared" si="5"/>
        <v>0.15263157894736842</v>
      </c>
      <c r="GV18">
        <f t="shared" si="6"/>
        <v>30</v>
      </c>
      <c r="GW18" s="2">
        <f t="shared" si="7"/>
        <v>0.15789473684210525</v>
      </c>
      <c r="GX18">
        <f t="shared" si="8"/>
        <v>190</v>
      </c>
    </row>
    <row r="19" spans="1:206" x14ac:dyDescent="0.2">
      <c r="A19" s="3" t="s">
        <v>378</v>
      </c>
      <c r="B19" t="s">
        <v>280</v>
      </c>
      <c r="C19" t="s">
        <v>281</v>
      </c>
      <c r="D19">
        <v>2</v>
      </c>
      <c r="E19">
        <v>2</v>
      </c>
      <c r="F19">
        <v>1</v>
      </c>
      <c r="G19">
        <v>2</v>
      </c>
      <c r="H19">
        <v>2</v>
      </c>
      <c r="I19">
        <v>1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0</v>
      </c>
      <c r="AN19">
        <v>0</v>
      </c>
      <c r="AO19">
        <v>2</v>
      </c>
      <c r="AP19">
        <v>1</v>
      </c>
      <c r="AQ19">
        <v>1</v>
      </c>
      <c r="AR19">
        <v>1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0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1</v>
      </c>
      <c r="BH19">
        <v>1</v>
      </c>
      <c r="BI19">
        <v>1</v>
      </c>
      <c r="BJ19">
        <v>1</v>
      </c>
      <c r="BK19">
        <v>2</v>
      </c>
      <c r="BL19">
        <v>1</v>
      </c>
      <c r="BM19">
        <v>2</v>
      </c>
      <c r="BN19">
        <v>0</v>
      </c>
      <c r="BO19">
        <v>0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0</v>
      </c>
      <c r="BX19">
        <v>2</v>
      </c>
      <c r="BY19">
        <v>1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1</v>
      </c>
      <c r="DZ19">
        <v>2</v>
      </c>
      <c r="EA19">
        <v>0</v>
      </c>
      <c r="EB19">
        <v>0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0</v>
      </c>
      <c r="EJ19">
        <v>2</v>
      </c>
      <c r="EK19">
        <v>0</v>
      </c>
      <c r="EL19">
        <v>1</v>
      </c>
      <c r="EM19">
        <v>2</v>
      </c>
      <c r="EN19">
        <v>0</v>
      </c>
      <c r="EO19">
        <v>2</v>
      </c>
      <c r="EP19">
        <v>2</v>
      </c>
      <c r="EQ19">
        <v>2</v>
      </c>
      <c r="ER19">
        <v>1</v>
      </c>
      <c r="ES19">
        <v>0</v>
      </c>
      <c r="ET19">
        <v>2</v>
      </c>
      <c r="EU19">
        <v>2</v>
      </c>
      <c r="EV19">
        <v>2</v>
      </c>
      <c r="EW19">
        <v>2</v>
      </c>
      <c r="EX19">
        <v>2</v>
      </c>
      <c r="EY19">
        <v>2</v>
      </c>
      <c r="EZ19">
        <v>2</v>
      </c>
      <c r="FA19">
        <v>2</v>
      </c>
      <c r="FB19">
        <v>2</v>
      </c>
      <c r="FC19">
        <v>2</v>
      </c>
      <c r="FD19">
        <v>2</v>
      </c>
      <c r="FE19">
        <v>2</v>
      </c>
      <c r="FF19">
        <v>2</v>
      </c>
      <c r="FG19">
        <v>2</v>
      </c>
      <c r="FH19">
        <v>2</v>
      </c>
      <c r="FI19">
        <v>2</v>
      </c>
      <c r="FJ19">
        <v>0</v>
      </c>
      <c r="FK19">
        <v>2</v>
      </c>
      <c r="FL19">
        <v>2</v>
      </c>
      <c r="FM19">
        <v>2</v>
      </c>
      <c r="FN19">
        <v>2</v>
      </c>
      <c r="FO19">
        <v>2</v>
      </c>
      <c r="FP19">
        <v>2</v>
      </c>
      <c r="FQ19">
        <v>2</v>
      </c>
      <c r="FR19">
        <v>2</v>
      </c>
      <c r="FS19">
        <v>2</v>
      </c>
      <c r="FT19">
        <v>1</v>
      </c>
      <c r="FU19">
        <v>2</v>
      </c>
      <c r="FV19">
        <v>2</v>
      </c>
      <c r="FW19">
        <v>2</v>
      </c>
      <c r="FX19">
        <v>2</v>
      </c>
      <c r="FY19">
        <v>2</v>
      </c>
      <c r="FZ19">
        <v>2</v>
      </c>
      <c r="GA19">
        <v>2</v>
      </c>
      <c r="GB19">
        <v>0</v>
      </c>
      <c r="GC19">
        <v>2</v>
      </c>
      <c r="GD19">
        <v>2</v>
      </c>
      <c r="GE19">
        <v>2</v>
      </c>
      <c r="GF19">
        <v>2</v>
      </c>
      <c r="GG19">
        <v>2</v>
      </c>
      <c r="GH19">
        <v>2</v>
      </c>
      <c r="GI19">
        <v>2</v>
      </c>
      <c r="GJ19">
        <v>2</v>
      </c>
      <c r="GK19">
        <v>0</v>
      </c>
      <c r="GP19">
        <f t="shared" si="0"/>
        <v>323</v>
      </c>
      <c r="GQ19" s="2">
        <f t="shared" si="1"/>
        <v>0.85</v>
      </c>
      <c r="GR19">
        <f t="shared" si="2"/>
        <v>154</v>
      </c>
      <c r="GS19" s="2">
        <f t="shared" si="3"/>
        <v>0.81052631578947365</v>
      </c>
      <c r="GT19">
        <f t="shared" si="4"/>
        <v>15</v>
      </c>
      <c r="GU19" s="2">
        <f t="shared" si="5"/>
        <v>7.8947368421052627E-2</v>
      </c>
      <c r="GV19">
        <f t="shared" si="6"/>
        <v>21</v>
      </c>
      <c r="GW19" s="2">
        <f t="shared" si="7"/>
        <v>0.11052631578947368</v>
      </c>
      <c r="GX19">
        <f t="shared" si="8"/>
        <v>190</v>
      </c>
    </row>
    <row r="20" spans="1:206" x14ac:dyDescent="0.2">
      <c r="A20" s="5" t="s">
        <v>380</v>
      </c>
      <c r="B20" t="s">
        <v>268</v>
      </c>
      <c r="C20" t="s">
        <v>282</v>
      </c>
      <c r="D20">
        <v>2</v>
      </c>
      <c r="E20">
        <v>2</v>
      </c>
      <c r="F20">
        <v>1</v>
      </c>
      <c r="G20">
        <v>2</v>
      </c>
      <c r="H20">
        <v>2</v>
      </c>
      <c r="I20">
        <v>1</v>
      </c>
      <c r="J20">
        <v>2</v>
      </c>
      <c r="K20">
        <v>2</v>
      </c>
      <c r="L20">
        <v>2</v>
      </c>
      <c r="M20">
        <v>2</v>
      </c>
      <c r="N20">
        <v>1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0</v>
      </c>
      <c r="Z20">
        <v>0</v>
      </c>
      <c r="AA20">
        <v>0</v>
      </c>
      <c r="AB20">
        <v>0</v>
      </c>
      <c r="AC20">
        <v>1</v>
      </c>
      <c r="AD20">
        <v>1</v>
      </c>
      <c r="AE20">
        <v>0</v>
      </c>
      <c r="AF20">
        <v>1</v>
      </c>
      <c r="AG20">
        <v>0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1</v>
      </c>
      <c r="AN20">
        <v>0</v>
      </c>
      <c r="AO20">
        <v>1</v>
      </c>
      <c r="AP20">
        <v>0</v>
      </c>
      <c r="AQ20">
        <v>0</v>
      </c>
      <c r="AR20">
        <v>2</v>
      </c>
      <c r="AS20">
        <v>0</v>
      </c>
      <c r="AT20">
        <v>0</v>
      </c>
      <c r="AU20">
        <v>0</v>
      </c>
      <c r="AV20">
        <v>1</v>
      </c>
      <c r="AW20">
        <v>2</v>
      </c>
      <c r="AX20">
        <v>0</v>
      </c>
      <c r="AY20">
        <v>2</v>
      </c>
      <c r="AZ20">
        <v>0</v>
      </c>
      <c r="BA20">
        <v>2</v>
      </c>
      <c r="BB20">
        <v>0</v>
      </c>
      <c r="BC20">
        <v>2</v>
      </c>
      <c r="BD20">
        <v>2</v>
      </c>
      <c r="BE20">
        <v>2</v>
      </c>
      <c r="BF20">
        <v>1</v>
      </c>
      <c r="BG20">
        <v>0</v>
      </c>
      <c r="BH20">
        <v>1</v>
      </c>
      <c r="BI20">
        <v>0</v>
      </c>
      <c r="BJ20">
        <v>0</v>
      </c>
      <c r="BK20">
        <v>2</v>
      </c>
      <c r="BL20">
        <v>1</v>
      </c>
      <c r="BM20">
        <v>2</v>
      </c>
      <c r="BN20">
        <v>1</v>
      </c>
      <c r="BO20">
        <v>1</v>
      </c>
      <c r="BP20">
        <v>1</v>
      </c>
      <c r="BQ20">
        <v>2</v>
      </c>
      <c r="BR20">
        <v>2</v>
      </c>
      <c r="BS20">
        <v>2</v>
      </c>
      <c r="BT20">
        <v>0</v>
      </c>
      <c r="BU20">
        <v>0</v>
      </c>
      <c r="BV20">
        <v>2</v>
      </c>
      <c r="BW20">
        <v>2</v>
      </c>
      <c r="BX20">
        <v>2</v>
      </c>
      <c r="BY20">
        <v>1</v>
      </c>
      <c r="BZ20">
        <v>2</v>
      </c>
      <c r="CA20">
        <v>2</v>
      </c>
      <c r="CB20">
        <v>1</v>
      </c>
      <c r="CC20">
        <v>1</v>
      </c>
      <c r="CD20">
        <v>2</v>
      </c>
      <c r="CE20">
        <v>2</v>
      </c>
      <c r="CF20">
        <v>1</v>
      </c>
      <c r="CG20">
        <v>2</v>
      </c>
      <c r="CH20">
        <v>1</v>
      </c>
      <c r="CI20">
        <v>2</v>
      </c>
      <c r="CJ20">
        <v>0</v>
      </c>
      <c r="CK20">
        <v>1</v>
      </c>
      <c r="CL20">
        <v>1</v>
      </c>
      <c r="CM20">
        <v>0</v>
      </c>
      <c r="CN20">
        <v>1</v>
      </c>
      <c r="CO20">
        <v>0</v>
      </c>
      <c r="CP20">
        <v>0</v>
      </c>
      <c r="CQ20">
        <v>0</v>
      </c>
      <c r="CR20">
        <v>0</v>
      </c>
      <c r="CS20">
        <v>1</v>
      </c>
      <c r="CT20">
        <v>1</v>
      </c>
      <c r="CU20">
        <v>0</v>
      </c>
      <c r="CV20">
        <v>1</v>
      </c>
      <c r="CW20">
        <v>1</v>
      </c>
      <c r="CX20">
        <v>2</v>
      </c>
      <c r="CY20">
        <v>2</v>
      </c>
      <c r="CZ20">
        <v>2</v>
      </c>
      <c r="DA20">
        <v>1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1</v>
      </c>
      <c r="DH20">
        <v>2</v>
      </c>
      <c r="DI20">
        <v>2</v>
      </c>
      <c r="DJ20">
        <v>1</v>
      </c>
      <c r="DK20">
        <v>2</v>
      </c>
      <c r="DL20">
        <v>2</v>
      </c>
      <c r="DM20">
        <v>2</v>
      </c>
      <c r="DN20">
        <v>0</v>
      </c>
      <c r="DO20">
        <v>0</v>
      </c>
      <c r="DP20">
        <v>0</v>
      </c>
      <c r="DQ20">
        <v>0</v>
      </c>
      <c r="DR20">
        <v>1</v>
      </c>
      <c r="DS20">
        <v>0</v>
      </c>
      <c r="DT20">
        <v>2</v>
      </c>
      <c r="DU20">
        <v>2</v>
      </c>
      <c r="DV20">
        <v>0</v>
      </c>
      <c r="DW20">
        <v>2</v>
      </c>
      <c r="DX20">
        <v>2</v>
      </c>
      <c r="DY20">
        <v>1</v>
      </c>
      <c r="DZ20">
        <v>0</v>
      </c>
      <c r="EA20">
        <v>0</v>
      </c>
      <c r="EB20">
        <v>0</v>
      </c>
      <c r="EC20">
        <v>0</v>
      </c>
      <c r="ED20">
        <v>1</v>
      </c>
      <c r="EE20">
        <v>2</v>
      </c>
      <c r="EF20">
        <v>0</v>
      </c>
      <c r="EG20">
        <v>2</v>
      </c>
      <c r="EH20">
        <v>0</v>
      </c>
      <c r="EI20">
        <v>0</v>
      </c>
      <c r="EJ20">
        <v>0</v>
      </c>
      <c r="EK20">
        <v>0</v>
      </c>
      <c r="EL20">
        <v>1</v>
      </c>
      <c r="EM20">
        <v>1</v>
      </c>
      <c r="EN20">
        <v>1</v>
      </c>
      <c r="EO20">
        <v>1</v>
      </c>
      <c r="EP20">
        <v>1</v>
      </c>
      <c r="EQ20">
        <v>0</v>
      </c>
      <c r="ER20">
        <v>1</v>
      </c>
      <c r="ES20">
        <v>0</v>
      </c>
      <c r="ET20">
        <v>1</v>
      </c>
      <c r="EU20">
        <v>0</v>
      </c>
      <c r="EV20">
        <v>2</v>
      </c>
      <c r="EW20">
        <v>0</v>
      </c>
      <c r="EX20">
        <v>2</v>
      </c>
      <c r="EY20">
        <v>1</v>
      </c>
      <c r="EZ20">
        <v>1</v>
      </c>
      <c r="FA20">
        <v>1</v>
      </c>
      <c r="FB20">
        <v>1</v>
      </c>
      <c r="FC20">
        <v>0</v>
      </c>
      <c r="FD20">
        <v>0</v>
      </c>
      <c r="FE20">
        <v>1</v>
      </c>
      <c r="FF20">
        <v>1</v>
      </c>
      <c r="FG20">
        <v>1</v>
      </c>
      <c r="FH20">
        <v>2</v>
      </c>
      <c r="FI20">
        <v>0</v>
      </c>
      <c r="FJ20">
        <v>0</v>
      </c>
      <c r="FK20">
        <v>2</v>
      </c>
      <c r="FL20">
        <v>0</v>
      </c>
      <c r="FM20">
        <v>0</v>
      </c>
      <c r="FN20">
        <v>0</v>
      </c>
      <c r="FO20">
        <v>1</v>
      </c>
      <c r="FP20">
        <v>2</v>
      </c>
      <c r="FQ20">
        <v>2</v>
      </c>
      <c r="FR20">
        <v>1</v>
      </c>
      <c r="FS20">
        <v>0</v>
      </c>
      <c r="FT20">
        <v>1</v>
      </c>
      <c r="FU20">
        <v>0</v>
      </c>
      <c r="FV20">
        <v>2</v>
      </c>
      <c r="FW20">
        <v>1</v>
      </c>
      <c r="FX20">
        <v>1</v>
      </c>
      <c r="FY20">
        <v>1</v>
      </c>
      <c r="FZ20">
        <v>1</v>
      </c>
      <c r="GA20">
        <v>2</v>
      </c>
      <c r="GB20">
        <v>1</v>
      </c>
      <c r="GC20">
        <v>2</v>
      </c>
      <c r="GD20">
        <v>0</v>
      </c>
      <c r="GE20">
        <v>0</v>
      </c>
      <c r="GF20">
        <v>0</v>
      </c>
      <c r="GG20">
        <v>0</v>
      </c>
      <c r="GH20">
        <v>2</v>
      </c>
      <c r="GI20">
        <v>0</v>
      </c>
      <c r="GJ20">
        <v>2</v>
      </c>
      <c r="GK20">
        <v>0</v>
      </c>
      <c r="GP20">
        <f t="shared" si="0"/>
        <v>203</v>
      </c>
      <c r="GQ20" s="2">
        <f t="shared" si="1"/>
        <v>0.53421052631578947</v>
      </c>
      <c r="GR20">
        <f t="shared" si="2"/>
        <v>74</v>
      </c>
      <c r="GS20" s="2">
        <f t="shared" si="3"/>
        <v>0.38947368421052631</v>
      </c>
      <c r="GT20">
        <f t="shared" si="4"/>
        <v>55</v>
      </c>
      <c r="GU20" s="2">
        <f t="shared" si="5"/>
        <v>0.28947368421052633</v>
      </c>
      <c r="GV20">
        <f t="shared" si="6"/>
        <v>61</v>
      </c>
      <c r="GW20" s="2">
        <f t="shared" si="7"/>
        <v>0.32105263157894742</v>
      </c>
      <c r="GX20">
        <f t="shared" si="8"/>
        <v>190</v>
      </c>
    </row>
    <row r="21" spans="1:206" x14ac:dyDescent="0.2">
      <c r="A21" s="6" t="s">
        <v>381</v>
      </c>
      <c r="B21" t="s">
        <v>283</v>
      </c>
      <c r="C21" t="s">
        <v>284</v>
      </c>
      <c r="D21">
        <v>2</v>
      </c>
      <c r="E21">
        <v>2</v>
      </c>
      <c r="F21">
        <v>1</v>
      </c>
      <c r="G21">
        <v>2</v>
      </c>
      <c r="H21">
        <v>2</v>
      </c>
      <c r="I21">
        <v>1</v>
      </c>
      <c r="J21">
        <v>2</v>
      </c>
      <c r="K21">
        <v>2</v>
      </c>
      <c r="L21">
        <v>2</v>
      </c>
      <c r="M21">
        <v>1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1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1</v>
      </c>
      <c r="AI21">
        <v>2</v>
      </c>
      <c r="AJ21">
        <v>2</v>
      </c>
      <c r="AK21">
        <v>2</v>
      </c>
      <c r="AL21">
        <v>2</v>
      </c>
      <c r="AM21">
        <v>0</v>
      </c>
      <c r="AN21">
        <v>2</v>
      </c>
      <c r="AO21">
        <v>1</v>
      </c>
      <c r="AP21">
        <v>2</v>
      </c>
      <c r="AQ21">
        <v>0</v>
      </c>
      <c r="AR21">
        <v>2</v>
      </c>
      <c r="AS21">
        <v>2</v>
      </c>
      <c r="AT21">
        <v>2</v>
      </c>
      <c r="AU21">
        <v>2</v>
      </c>
      <c r="AV21">
        <v>1</v>
      </c>
      <c r="AW21">
        <v>2</v>
      </c>
      <c r="AX21">
        <v>2</v>
      </c>
      <c r="AY21">
        <v>2</v>
      </c>
      <c r="AZ21">
        <v>0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1</v>
      </c>
      <c r="BH21">
        <v>1</v>
      </c>
      <c r="BI21">
        <v>0</v>
      </c>
      <c r="BJ21">
        <v>1</v>
      </c>
      <c r="BK21">
        <v>2</v>
      </c>
      <c r="BL21">
        <v>1</v>
      </c>
      <c r="BM21">
        <v>2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0</v>
      </c>
      <c r="BV21">
        <v>2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1</v>
      </c>
      <c r="CC21">
        <v>2</v>
      </c>
      <c r="CD21">
        <v>2</v>
      </c>
      <c r="CE21">
        <v>1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0</v>
      </c>
      <c r="CL21">
        <v>2</v>
      </c>
      <c r="CM21">
        <v>2</v>
      </c>
      <c r="CN21">
        <v>1</v>
      </c>
      <c r="CO21">
        <v>0</v>
      </c>
      <c r="CP21">
        <v>1</v>
      </c>
      <c r="CQ21">
        <v>1</v>
      </c>
      <c r="CR21">
        <v>0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2</v>
      </c>
      <c r="DI21">
        <v>2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2</v>
      </c>
      <c r="DP21">
        <v>2</v>
      </c>
      <c r="DQ21">
        <v>1</v>
      </c>
      <c r="DR21">
        <v>2</v>
      </c>
      <c r="DS21">
        <v>2</v>
      </c>
      <c r="DT21">
        <v>2</v>
      </c>
      <c r="DU21">
        <v>2</v>
      </c>
      <c r="DV21">
        <v>2</v>
      </c>
      <c r="DW21">
        <v>2</v>
      </c>
      <c r="DX21">
        <v>2</v>
      </c>
      <c r="DY21">
        <v>2</v>
      </c>
      <c r="DZ21">
        <v>0</v>
      </c>
      <c r="EA21">
        <v>2</v>
      </c>
      <c r="EB21">
        <v>1</v>
      </c>
      <c r="EC21">
        <v>1</v>
      </c>
      <c r="ED21">
        <v>1</v>
      </c>
      <c r="EE21">
        <v>2</v>
      </c>
      <c r="EF21">
        <v>2</v>
      </c>
      <c r="EG21">
        <v>1</v>
      </c>
      <c r="EH21">
        <v>2</v>
      </c>
      <c r="EI21">
        <v>1</v>
      </c>
      <c r="EJ21">
        <v>0</v>
      </c>
      <c r="EK21">
        <v>1</v>
      </c>
      <c r="EL21">
        <v>1</v>
      </c>
      <c r="EM21">
        <v>1</v>
      </c>
      <c r="EN21">
        <v>2</v>
      </c>
      <c r="EO21">
        <v>1</v>
      </c>
      <c r="EP21">
        <v>2</v>
      </c>
      <c r="EQ21">
        <v>2</v>
      </c>
      <c r="ER21">
        <v>1</v>
      </c>
      <c r="ES21">
        <v>1</v>
      </c>
      <c r="ET21">
        <v>1</v>
      </c>
      <c r="EU21">
        <v>2</v>
      </c>
      <c r="EV21">
        <v>2</v>
      </c>
      <c r="EW21">
        <v>2</v>
      </c>
      <c r="EX21">
        <v>2</v>
      </c>
      <c r="EY21">
        <v>1</v>
      </c>
      <c r="EZ21">
        <v>2</v>
      </c>
      <c r="FA21">
        <v>1</v>
      </c>
      <c r="FB21">
        <v>2</v>
      </c>
      <c r="FC21">
        <v>2</v>
      </c>
      <c r="FD21">
        <v>2</v>
      </c>
      <c r="FE21">
        <v>1</v>
      </c>
      <c r="FF21">
        <v>1</v>
      </c>
      <c r="FG21">
        <v>2</v>
      </c>
      <c r="FH21">
        <v>0</v>
      </c>
      <c r="FI21">
        <v>2</v>
      </c>
      <c r="FJ21">
        <v>2</v>
      </c>
      <c r="FK21">
        <v>1</v>
      </c>
      <c r="FL21">
        <v>0</v>
      </c>
      <c r="FM21">
        <v>1</v>
      </c>
      <c r="FN21">
        <v>1</v>
      </c>
      <c r="FO21">
        <v>0</v>
      </c>
      <c r="FP21">
        <v>2</v>
      </c>
      <c r="FQ21">
        <v>1</v>
      </c>
      <c r="FR21">
        <v>1</v>
      </c>
      <c r="FS21">
        <v>0</v>
      </c>
      <c r="FT21">
        <v>1</v>
      </c>
      <c r="FU21">
        <v>2</v>
      </c>
      <c r="FV21">
        <v>2</v>
      </c>
      <c r="FW21">
        <v>1</v>
      </c>
      <c r="FX21">
        <v>2</v>
      </c>
      <c r="FY21">
        <v>1</v>
      </c>
      <c r="FZ21">
        <v>2</v>
      </c>
      <c r="GA21">
        <v>2</v>
      </c>
      <c r="GB21">
        <v>1</v>
      </c>
      <c r="GC21">
        <v>2</v>
      </c>
      <c r="GD21">
        <v>1</v>
      </c>
      <c r="GE21">
        <v>2</v>
      </c>
      <c r="GF21">
        <v>1</v>
      </c>
      <c r="GG21">
        <v>2</v>
      </c>
      <c r="GH21">
        <v>1</v>
      </c>
      <c r="GI21">
        <v>1</v>
      </c>
      <c r="GJ21">
        <v>2</v>
      </c>
      <c r="GK21">
        <v>0</v>
      </c>
      <c r="GP21">
        <f t="shared" si="0"/>
        <v>294</v>
      </c>
      <c r="GQ21" s="2">
        <f t="shared" si="1"/>
        <v>0.77368421052631575</v>
      </c>
      <c r="GR21">
        <f t="shared" si="2"/>
        <v>124</v>
      </c>
      <c r="GS21" s="2">
        <f t="shared" si="3"/>
        <v>0.65263157894736834</v>
      </c>
      <c r="GT21">
        <f t="shared" si="4"/>
        <v>46</v>
      </c>
      <c r="GU21" s="2">
        <f t="shared" si="5"/>
        <v>0.24210526315789471</v>
      </c>
      <c r="GV21">
        <f t="shared" si="6"/>
        <v>20</v>
      </c>
      <c r="GW21" s="2">
        <f t="shared" si="7"/>
        <v>0.10526315789473685</v>
      </c>
      <c r="GX21">
        <f t="shared" si="8"/>
        <v>190</v>
      </c>
    </row>
    <row r="22" spans="1:206" x14ac:dyDescent="0.2">
      <c r="A22" s="4" t="s">
        <v>379</v>
      </c>
      <c r="B22" t="s">
        <v>285</v>
      </c>
      <c r="C22" t="s">
        <v>286</v>
      </c>
      <c r="D22">
        <v>2</v>
      </c>
      <c r="E22">
        <v>2</v>
      </c>
      <c r="F22">
        <v>2</v>
      </c>
      <c r="G22">
        <v>2</v>
      </c>
      <c r="H22">
        <v>2</v>
      </c>
      <c r="I22">
        <v>1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1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1</v>
      </c>
      <c r="AI22">
        <v>2</v>
      </c>
      <c r="AJ22">
        <v>2</v>
      </c>
      <c r="AK22">
        <v>2</v>
      </c>
      <c r="AL22">
        <v>2</v>
      </c>
      <c r="AM22">
        <v>0</v>
      </c>
      <c r="AN22">
        <v>0</v>
      </c>
      <c r="AO22">
        <v>0</v>
      </c>
      <c r="AP22">
        <v>2</v>
      </c>
      <c r="AQ22">
        <v>1</v>
      </c>
      <c r="AR22">
        <v>0</v>
      </c>
      <c r="AS22">
        <v>1</v>
      </c>
      <c r="AT22">
        <v>2</v>
      </c>
      <c r="AU22">
        <v>1</v>
      </c>
      <c r="AV22">
        <v>1</v>
      </c>
      <c r="AW22">
        <v>2</v>
      </c>
      <c r="AX22">
        <v>2</v>
      </c>
      <c r="AY22">
        <v>2</v>
      </c>
      <c r="AZ22">
        <v>0</v>
      </c>
      <c r="BA22">
        <v>0</v>
      </c>
      <c r="BB22">
        <v>1</v>
      </c>
      <c r="BC22">
        <v>1</v>
      </c>
      <c r="BD22">
        <v>2</v>
      </c>
      <c r="BE22">
        <v>2</v>
      </c>
      <c r="BF22">
        <v>1</v>
      </c>
      <c r="BG22">
        <v>0</v>
      </c>
      <c r="BH22">
        <v>1</v>
      </c>
      <c r="BI22">
        <v>0</v>
      </c>
      <c r="BJ22">
        <v>0</v>
      </c>
      <c r="BK22">
        <v>2</v>
      </c>
      <c r="BL22">
        <v>1</v>
      </c>
      <c r="BM22">
        <v>2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2</v>
      </c>
      <c r="BT22">
        <v>0</v>
      </c>
      <c r="BU22">
        <v>1</v>
      </c>
      <c r="BV22">
        <v>0</v>
      </c>
      <c r="BW22">
        <v>2</v>
      </c>
      <c r="BX22">
        <v>2</v>
      </c>
      <c r="BY22">
        <v>1</v>
      </c>
      <c r="BZ22">
        <v>2</v>
      </c>
      <c r="CA22">
        <v>0</v>
      </c>
      <c r="CB22">
        <v>1</v>
      </c>
      <c r="CC22">
        <v>0</v>
      </c>
      <c r="CD22">
        <v>0</v>
      </c>
      <c r="CE22">
        <v>0</v>
      </c>
      <c r="CF22">
        <v>2</v>
      </c>
      <c r="CG22">
        <v>2</v>
      </c>
      <c r="CH22">
        <v>0</v>
      </c>
      <c r="CI22">
        <v>0</v>
      </c>
      <c r="CJ22">
        <v>2</v>
      </c>
      <c r="CK22">
        <v>0</v>
      </c>
      <c r="CL22">
        <v>2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2</v>
      </c>
      <c r="CT22">
        <v>2</v>
      </c>
      <c r="CU22">
        <v>2</v>
      </c>
      <c r="CV22">
        <v>1</v>
      </c>
      <c r="CW22">
        <v>2</v>
      </c>
      <c r="CX22">
        <v>2</v>
      </c>
      <c r="CY22">
        <v>2</v>
      </c>
      <c r="CZ22">
        <v>2</v>
      </c>
      <c r="DA22">
        <v>0</v>
      </c>
      <c r="DB22">
        <v>2</v>
      </c>
      <c r="DC22">
        <v>2</v>
      </c>
      <c r="DD22">
        <v>2</v>
      </c>
      <c r="DE22">
        <v>2</v>
      </c>
      <c r="DF22">
        <v>2</v>
      </c>
      <c r="DG22">
        <v>2</v>
      </c>
      <c r="DH22">
        <v>2</v>
      </c>
      <c r="DI22">
        <v>2</v>
      </c>
      <c r="DJ22">
        <v>2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2</v>
      </c>
      <c r="DQ22">
        <v>1</v>
      </c>
      <c r="DR22">
        <v>2</v>
      </c>
      <c r="DS22">
        <v>0</v>
      </c>
      <c r="DT22">
        <v>2</v>
      </c>
      <c r="DU22">
        <v>2</v>
      </c>
      <c r="DV22">
        <v>2</v>
      </c>
      <c r="DW22">
        <v>2</v>
      </c>
      <c r="DX22">
        <v>2</v>
      </c>
      <c r="DY22">
        <v>1</v>
      </c>
      <c r="DZ22">
        <v>0</v>
      </c>
      <c r="EA22">
        <v>0</v>
      </c>
      <c r="EB22">
        <v>0</v>
      </c>
      <c r="EC22">
        <v>0</v>
      </c>
      <c r="ED22">
        <v>1</v>
      </c>
      <c r="EE22">
        <v>2</v>
      </c>
      <c r="EF22">
        <v>1</v>
      </c>
      <c r="EG22">
        <v>0</v>
      </c>
      <c r="EH22">
        <v>0</v>
      </c>
      <c r="EI22">
        <v>0</v>
      </c>
      <c r="EJ22">
        <v>1</v>
      </c>
      <c r="EK22">
        <v>0</v>
      </c>
      <c r="EL22">
        <v>0</v>
      </c>
      <c r="EM22">
        <v>0</v>
      </c>
      <c r="EN22">
        <v>1</v>
      </c>
      <c r="EO22">
        <v>2</v>
      </c>
      <c r="EP22">
        <v>1</v>
      </c>
      <c r="EQ22">
        <v>2</v>
      </c>
      <c r="ER22">
        <v>1</v>
      </c>
      <c r="ES22">
        <v>1</v>
      </c>
      <c r="ET22">
        <v>1</v>
      </c>
      <c r="EU22">
        <v>2</v>
      </c>
      <c r="EV22">
        <v>2</v>
      </c>
      <c r="EW22">
        <v>2</v>
      </c>
      <c r="EX22">
        <v>2</v>
      </c>
      <c r="EY22">
        <v>2</v>
      </c>
      <c r="EZ22">
        <v>2</v>
      </c>
      <c r="FA22">
        <v>2</v>
      </c>
      <c r="FB22">
        <v>2</v>
      </c>
      <c r="FC22">
        <v>2</v>
      </c>
      <c r="FD22">
        <v>2</v>
      </c>
      <c r="FE22">
        <v>2</v>
      </c>
      <c r="FF22">
        <v>2</v>
      </c>
      <c r="FG22">
        <v>2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1</v>
      </c>
      <c r="FP22">
        <v>2</v>
      </c>
      <c r="FQ22">
        <v>0</v>
      </c>
      <c r="FR22">
        <v>0</v>
      </c>
      <c r="FS22">
        <v>0</v>
      </c>
      <c r="FT22">
        <v>2</v>
      </c>
      <c r="FU22">
        <v>1</v>
      </c>
      <c r="FV22">
        <v>1</v>
      </c>
      <c r="FW22">
        <v>2</v>
      </c>
      <c r="FX22">
        <v>0</v>
      </c>
      <c r="FY22">
        <v>2</v>
      </c>
      <c r="FZ22">
        <v>2</v>
      </c>
      <c r="GA22">
        <v>0</v>
      </c>
      <c r="GB22">
        <v>0</v>
      </c>
      <c r="GC22">
        <v>2</v>
      </c>
      <c r="GD22">
        <v>2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2</v>
      </c>
      <c r="GK22">
        <v>0</v>
      </c>
      <c r="GP22">
        <f t="shared" si="0"/>
        <v>241</v>
      </c>
      <c r="GQ22" s="2">
        <f t="shared" si="1"/>
        <v>0.63421052631578945</v>
      </c>
      <c r="GR22">
        <f t="shared" si="2"/>
        <v>106</v>
      </c>
      <c r="GS22" s="2">
        <f t="shared" si="3"/>
        <v>0.55789473684210522</v>
      </c>
      <c r="GT22">
        <f t="shared" si="4"/>
        <v>29</v>
      </c>
      <c r="GU22" s="2">
        <f t="shared" si="5"/>
        <v>0.15263157894736842</v>
      </c>
      <c r="GV22">
        <f t="shared" si="6"/>
        <v>55</v>
      </c>
      <c r="GW22" s="2">
        <f t="shared" si="7"/>
        <v>0.28947368421052633</v>
      </c>
      <c r="GX22">
        <f t="shared" si="8"/>
        <v>190</v>
      </c>
    </row>
    <row r="23" spans="1:206" x14ac:dyDescent="0.2">
      <c r="A23" s="5" t="s">
        <v>380</v>
      </c>
      <c r="B23" t="s">
        <v>283</v>
      </c>
      <c r="C23" t="s">
        <v>287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v>2</v>
      </c>
      <c r="DT23">
        <v>2</v>
      </c>
      <c r="DU23">
        <v>2</v>
      </c>
      <c r="DV23">
        <v>2</v>
      </c>
      <c r="DW23">
        <v>2</v>
      </c>
      <c r="DX23">
        <v>2</v>
      </c>
      <c r="DY23">
        <v>2</v>
      </c>
      <c r="DZ23">
        <v>2</v>
      </c>
      <c r="EA23">
        <v>2</v>
      </c>
      <c r="EB23">
        <v>2</v>
      </c>
      <c r="EC23">
        <v>2</v>
      </c>
      <c r="ED23">
        <v>2</v>
      </c>
      <c r="EE23">
        <v>2</v>
      </c>
      <c r="EF23">
        <v>2</v>
      </c>
      <c r="EG23">
        <v>2</v>
      </c>
      <c r="EH23">
        <v>2</v>
      </c>
      <c r="EI23">
        <v>2</v>
      </c>
      <c r="EJ23">
        <v>2</v>
      </c>
      <c r="EK23">
        <v>2</v>
      </c>
      <c r="EL23">
        <v>2</v>
      </c>
      <c r="EM23">
        <v>2</v>
      </c>
      <c r="EN23">
        <v>2</v>
      </c>
      <c r="EO23">
        <v>2</v>
      </c>
      <c r="EP23">
        <v>2</v>
      </c>
      <c r="EQ23">
        <v>2</v>
      </c>
      <c r="ER23">
        <v>2</v>
      </c>
      <c r="ES23">
        <v>2</v>
      </c>
      <c r="ET23">
        <v>2</v>
      </c>
      <c r="EU23">
        <v>2</v>
      </c>
      <c r="EV23">
        <v>2</v>
      </c>
      <c r="EW23">
        <v>2</v>
      </c>
      <c r="EX23">
        <v>2</v>
      </c>
      <c r="EY23">
        <v>2</v>
      </c>
      <c r="EZ23">
        <v>2</v>
      </c>
      <c r="FA23">
        <v>2</v>
      </c>
      <c r="FB23">
        <v>2</v>
      </c>
      <c r="FC23">
        <v>2</v>
      </c>
      <c r="FD23">
        <v>2</v>
      </c>
      <c r="FE23">
        <v>2</v>
      </c>
      <c r="FF23">
        <v>2</v>
      </c>
      <c r="FG23">
        <v>2</v>
      </c>
      <c r="FH23">
        <v>2</v>
      </c>
      <c r="FI23">
        <v>2</v>
      </c>
      <c r="FJ23">
        <v>2</v>
      </c>
      <c r="FK23">
        <v>2</v>
      </c>
      <c r="FL23">
        <v>2</v>
      </c>
      <c r="FM23">
        <v>2</v>
      </c>
      <c r="FN23">
        <v>2</v>
      </c>
      <c r="FO23">
        <v>2</v>
      </c>
      <c r="FP23">
        <v>2</v>
      </c>
      <c r="FQ23">
        <v>2</v>
      </c>
      <c r="FR23">
        <v>2</v>
      </c>
      <c r="FS23">
        <v>2</v>
      </c>
      <c r="FT23">
        <v>2</v>
      </c>
      <c r="FU23">
        <v>2</v>
      </c>
      <c r="FV23">
        <v>2</v>
      </c>
      <c r="FW23">
        <v>2</v>
      </c>
      <c r="FX23">
        <v>2</v>
      </c>
      <c r="FY23">
        <v>2</v>
      </c>
      <c r="FZ23">
        <v>2</v>
      </c>
      <c r="GA23">
        <v>2</v>
      </c>
      <c r="GB23">
        <v>2</v>
      </c>
      <c r="GC23">
        <v>2</v>
      </c>
      <c r="GD23">
        <v>2</v>
      </c>
      <c r="GE23">
        <v>2</v>
      </c>
      <c r="GF23">
        <v>2</v>
      </c>
      <c r="GG23">
        <v>2</v>
      </c>
      <c r="GH23">
        <v>2</v>
      </c>
      <c r="GI23">
        <v>2</v>
      </c>
      <c r="GJ23">
        <v>2</v>
      </c>
      <c r="GK23">
        <v>2</v>
      </c>
      <c r="GP23">
        <f t="shared" si="0"/>
        <v>380</v>
      </c>
      <c r="GQ23" s="2">
        <f t="shared" si="1"/>
        <v>1</v>
      </c>
      <c r="GR23">
        <f t="shared" si="2"/>
        <v>190</v>
      </c>
      <c r="GS23" s="2">
        <f t="shared" si="3"/>
        <v>1</v>
      </c>
      <c r="GT23">
        <f t="shared" si="4"/>
        <v>0</v>
      </c>
      <c r="GU23" s="2">
        <f t="shared" si="5"/>
        <v>0</v>
      </c>
      <c r="GV23">
        <f t="shared" si="6"/>
        <v>0</v>
      </c>
      <c r="GW23" s="2">
        <f t="shared" si="7"/>
        <v>0</v>
      </c>
      <c r="GX23">
        <f t="shared" si="8"/>
        <v>190</v>
      </c>
    </row>
    <row r="24" spans="1:206" x14ac:dyDescent="0.2">
      <c r="A24" s="6" t="s">
        <v>381</v>
      </c>
      <c r="B24" t="s">
        <v>288</v>
      </c>
      <c r="C24" t="s">
        <v>289</v>
      </c>
      <c r="D24">
        <v>2</v>
      </c>
      <c r="E24">
        <v>2</v>
      </c>
      <c r="F24">
        <v>1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0</v>
      </c>
      <c r="O24">
        <v>2</v>
      </c>
      <c r="P24">
        <v>2</v>
      </c>
      <c r="Q24">
        <v>2</v>
      </c>
      <c r="R24">
        <v>2</v>
      </c>
      <c r="S24">
        <v>2</v>
      </c>
      <c r="T24">
        <v>1</v>
      </c>
      <c r="U24">
        <v>2</v>
      </c>
      <c r="V24">
        <v>2</v>
      </c>
      <c r="W24">
        <v>0</v>
      </c>
      <c r="X24">
        <v>1</v>
      </c>
      <c r="Y24">
        <v>2</v>
      </c>
      <c r="Z24">
        <v>2</v>
      </c>
      <c r="AA24">
        <v>1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1</v>
      </c>
      <c r="AH24">
        <v>1</v>
      </c>
      <c r="AI24">
        <v>2</v>
      </c>
      <c r="AJ24">
        <v>2</v>
      </c>
      <c r="AK24">
        <v>2</v>
      </c>
      <c r="AL24">
        <v>2</v>
      </c>
      <c r="AM24">
        <v>0</v>
      </c>
      <c r="AN24">
        <v>0</v>
      </c>
      <c r="AO24">
        <v>0</v>
      </c>
      <c r="AP24">
        <v>2</v>
      </c>
      <c r="AQ24">
        <v>0</v>
      </c>
      <c r="AR24">
        <v>2</v>
      </c>
      <c r="AS24">
        <v>0</v>
      </c>
      <c r="AT24">
        <v>2</v>
      </c>
      <c r="AU24">
        <v>1</v>
      </c>
      <c r="AV24">
        <v>1</v>
      </c>
      <c r="AW24">
        <v>2</v>
      </c>
      <c r="AX24">
        <v>2</v>
      </c>
      <c r="AY24">
        <v>2</v>
      </c>
      <c r="AZ24">
        <v>0</v>
      </c>
      <c r="BA24">
        <v>2</v>
      </c>
      <c r="BB24">
        <v>2</v>
      </c>
      <c r="BC24">
        <v>1</v>
      </c>
      <c r="BD24">
        <v>1</v>
      </c>
      <c r="BE24">
        <v>2</v>
      </c>
      <c r="BF24">
        <v>0</v>
      </c>
      <c r="BG24">
        <v>0</v>
      </c>
      <c r="BH24">
        <v>2</v>
      </c>
      <c r="BI24">
        <v>0</v>
      </c>
      <c r="BJ24">
        <v>0</v>
      </c>
      <c r="BK24">
        <v>2</v>
      </c>
      <c r="BL24">
        <v>2</v>
      </c>
      <c r="BM24">
        <v>2</v>
      </c>
      <c r="BN24">
        <v>2</v>
      </c>
      <c r="BO24">
        <v>0</v>
      </c>
      <c r="BP24">
        <v>1</v>
      </c>
      <c r="BQ24">
        <v>2</v>
      </c>
      <c r="BR24">
        <v>2</v>
      </c>
      <c r="BS24">
        <v>2</v>
      </c>
      <c r="BT24">
        <v>2</v>
      </c>
      <c r="BU24">
        <v>0</v>
      </c>
      <c r="BV24">
        <v>1</v>
      </c>
      <c r="BW24">
        <v>1</v>
      </c>
      <c r="BX24">
        <v>1</v>
      </c>
      <c r="BY24">
        <v>1</v>
      </c>
      <c r="BZ24">
        <v>2</v>
      </c>
      <c r="CA24">
        <v>1</v>
      </c>
      <c r="CB24">
        <v>2</v>
      </c>
      <c r="CC24">
        <v>2</v>
      </c>
      <c r="CD24">
        <v>2</v>
      </c>
      <c r="CE24">
        <v>1</v>
      </c>
      <c r="CF24">
        <v>1</v>
      </c>
      <c r="CG24">
        <v>2</v>
      </c>
      <c r="CH24">
        <v>2</v>
      </c>
      <c r="CI24">
        <v>2</v>
      </c>
      <c r="CJ24">
        <v>0</v>
      </c>
      <c r="CK24">
        <v>1</v>
      </c>
      <c r="CL24">
        <v>1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2</v>
      </c>
      <c r="CT24">
        <v>2</v>
      </c>
      <c r="CU24">
        <v>0</v>
      </c>
      <c r="CV24">
        <v>2</v>
      </c>
      <c r="CW24">
        <v>2</v>
      </c>
      <c r="CX24">
        <v>1</v>
      </c>
      <c r="CY24">
        <v>2</v>
      </c>
      <c r="CZ24">
        <v>2</v>
      </c>
      <c r="DA24">
        <v>2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2</v>
      </c>
      <c r="DK24">
        <v>2</v>
      </c>
      <c r="DL24">
        <v>2</v>
      </c>
      <c r="DM24">
        <v>2</v>
      </c>
      <c r="DN24">
        <v>2</v>
      </c>
      <c r="DO24">
        <v>2</v>
      </c>
      <c r="DP24">
        <v>0</v>
      </c>
      <c r="DQ24">
        <v>0</v>
      </c>
      <c r="DR24">
        <v>1</v>
      </c>
      <c r="DS24">
        <v>1</v>
      </c>
      <c r="DT24">
        <v>2</v>
      </c>
      <c r="DU24">
        <v>2</v>
      </c>
      <c r="DV24">
        <v>2</v>
      </c>
      <c r="DW24">
        <v>2</v>
      </c>
      <c r="DX24">
        <v>1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2</v>
      </c>
      <c r="EF24">
        <v>1</v>
      </c>
      <c r="EG24">
        <v>1</v>
      </c>
      <c r="EH24">
        <v>0</v>
      </c>
      <c r="EI24">
        <v>1</v>
      </c>
      <c r="EJ24">
        <v>2</v>
      </c>
      <c r="EK24">
        <v>0</v>
      </c>
      <c r="EL24">
        <v>0</v>
      </c>
      <c r="EM24">
        <v>0</v>
      </c>
      <c r="EN24">
        <v>2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2</v>
      </c>
      <c r="EY24">
        <v>2</v>
      </c>
      <c r="EZ24">
        <v>0</v>
      </c>
      <c r="FA24">
        <v>1</v>
      </c>
      <c r="FB24">
        <v>0</v>
      </c>
      <c r="FC24">
        <v>0</v>
      </c>
      <c r="FD24">
        <v>0</v>
      </c>
      <c r="FE24">
        <v>2</v>
      </c>
      <c r="FF24">
        <v>2</v>
      </c>
      <c r="FG24">
        <v>0</v>
      </c>
      <c r="FH24">
        <v>2</v>
      </c>
      <c r="FI24">
        <v>0</v>
      </c>
      <c r="FJ24">
        <v>2</v>
      </c>
      <c r="FK24">
        <v>2</v>
      </c>
      <c r="FL24">
        <v>0</v>
      </c>
      <c r="FM24">
        <v>0</v>
      </c>
      <c r="FN24">
        <v>0</v>
      </c>
      <c r="FO24">
        <v>0</v>
      </c>
      <c r="FP24">
        <v>2</v>
      </c>
      <c r="FQ24">
        <v>1</v>
      </c>
      <c r="FR24">
        <v>0</v>
      </c>
      <c r="FS24">
        <v>0</v>
      </c>
      <c r="FT24">
        <v>1</v>
      </c>
      <c r="FU24">
        <v>2</v>
      </c>
      <c r="FV24">
        <v>2</v>
      </c>
      <c r="FW24">
        <v>2</v>
      </c>
      <c r="FX24">
        <v>2</v>
      </c>
      <c r="FY24">
        <v>2</v>
      </c>
      <c r="FZ24">
        <v>1</v>
      </c>
      <c r="GA24">
        <v>2</v>
      </c>
      <c r="GB24">
        <v>1</v>
      </c>
      <c r="GC24">
        <v>1</v>
      </c>
      <c r="GD24">
        <v>1</v>
      </c>
      <c r="GE24">
        <v>0</v>
      </c>
      <c r="GF24">
        <v>2</v>
      </c>
      <c r="GG24">
        <v>0</v>
      </c>
      <c r="GH24">
        <v>0</v>
      </c>
      <c r="GI24">
        <v>1</v>
      </c>
      <c r="GJ24">
        <v>2</v>
      </c>
      <c r="GK24">
        <v>0</v>
      </c>
      <c r="GP24">
        <f t="shared" si="0"/>
        <v>227</v>
      </c>
      <c r="GQ24" s="2">
        <f t="shared" si="1"/>
        <v>0.59736842105263155</v>
      </c>
      <c r="GR24">
        <f t="shared" si="2"/>
        <v>96</v>
      </c>
      <c r="GS24" s="2">
        <f t="shared" si="3"/>
        <v>0.50526315789473686</v>
      </c>
      <c r="GT24">
        <f t="shared" si="4"/>
        <v>35</v>
      </c>
      <c r="GU24" s="2">
        <f t="shared" si="5"/>
        <v>0.18421052631578949</v>
      </c>
      <c r="GV24">
        <f t="shared" si="6"/>
        <v>59</v>
      </c>
      <c r="GW24" s="2">
        <f t="shared" si="7"/>
        <v>0.31052631578947371</v>
      </c>
      <c r="GX24">
        <f t="shared" si="8"/>
        <v>190</v>
      </c>
    </row>
    <row r="25" spans="1:206" x14ac:dyDescent="0.2">
      <c r="A25" s="5" t="s">
        <v>380</v>
      </c>
      <c r="B25" t="s">
        <v>268</v>
      </c>
      <c r="C25" t="s">
        <v>290</v>
      </c>
      <c r="D25">
        <v>2</v>
      </c>
      <c r="E25">
        <v>2</v>
      </c>
      <c r="F25">
        <v>2</v>
      </c>
      <c r="G25">
        <v>2</v>
      </c>
      <c r="H25">
        <v>2</v>
      </c>
      <c r="I25">
        <v>2</v>
      </c>
      <c r="J25">
        <v>2</v>
      </c>
      <c r="K25">
        <v>1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1</v>
      </c>
      <c r="AB25">
        <v>2</v>
      </c>
      <c r="AC25">
        <v>2</v>
      </c>
      <c r="AD25">
        <v>1</v>
      </c>
      <c r="AE25">
        <v>1</v>
      </c>
      <c r="AF25">
        <v>1</v>
      </c>
      <c r="AG25">
        <v>1</v>
      </c>
      <c r="AH25">
        <v>2</v>
      </c>
      <c r="AI25">
        <v>2</v>
      </c>
      <c r="AJ25">
        <v>1</v>
      </c>
      <c r="AK25">
        <v>1</v>
      </c>
      <c r="AL25">
        <v>1</v>
      </c>
      <c r="AM25">
        <v>1</v>
      </c>
      <c r="AN25">
        <v>2</v>
      </c>
      <c r="AO25">
        <v>2</v>
      </c>
      <c r="AP25">
        <v>2</v>
      </c>
      <c r="AQ25">
        <v>2</v>
      </c>
      <c r="AR25">
        <v>1</v>
      </c>
      <c r="AS25">
        <v>1</v>
      </c>
      <c r="AT25">
        <v>0</v>
      </c>
      <c r="AU25">
        <v>1</v>
      </c>
      <c r="AV25">
        <v>1</v>
      </c>
      <c r="AW25">
        <v>2</v>
      </c>
      <c r="AX25">
        <v>0</v>
      </c>
      <c r="AY25">
        <v>2</v>
      </c>
      <c r="AZ25">
        <v>1</v>
      </c>
      <c r="BA25">
        <v>0</v>
      </c>
      <c r="BB25">
        <v>1</v>
      </c>
      <c r="BC25">
        <v>2</v>
      </c>
      <c r="BD25">
        <v>2</v>
      </c>
      <c r="BE25">
        <v>1</v>
      </c>
      <c r="BF25">
        <v>1</v>
      </c>
      <c r="BG25">
        <v>2</v>
      </c>
      <c r="BH25">
        <v>1</v>
      </c>
      <c r="BI25">
        <v>2</v>
      </c>
      <c r="BJ25">
        <v>2</v>
      </c>
      <c r="BK25">
        <v>2</v>
      </c>
      <c r="BL25">
        <v>2</v>
      </c>
      <c r="BM25">
        <v>2</v>
      </c>
      <c r="BN25">
        <v>0</v>
      </c>
      <c r="BO25">
        <v>0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1</v>
      </c>
      <c r="BV25">
        <v>0</v>
      </c>
      <c r="BW25">
        <v>2</v>
      </c>
      <c r="BX25">
        <v>2</v>
      </c>
      <c r="BY25">
        <v>1</v>
      </c>
      <c r="BZ25">
        <v>2</v>
      </c>
      <c r="CA25">
        <v>2</v>
      </c>
      <c r="CB25">
        <v>2</v>
      </c>
      <c r="CC25">
        <v>2</v>
      </c>
      <c r="CD25">
        <v>2</v>
      </c>
      <c r="CE25">
        <v>1</v>
      </c>
      <c r="CF25">
        <v>1</v>
      </c>
      <c r="CG25">
        <v>2</v>
      </c>
      <c r="CH25">
        <v>2</v>
      </c>
      <c r="CI25">
        <v>0</v>
      </c>
      <c r="CJ25">
        <v>1</v>
      </c>
      <c r="CK25">
        <v>2</v>
      </c>
      <c r="CL25">
        <v>1</v>
      </c>
      <c r="CM25">
        <v>1</v>
      </c>
      <c r="CN25">
        <v>2</v>
      </c>
      <c r="CO25">
        <v>2</v>
      </c>
      <c r="CP25">
        <v>0</v>
      </c>
      <c r="CQ25">
        <v>2</v>
      </c>
      <c r="CR25">
        <v>2</v>
      </c>
      <c r="CS25">
        <v>2</v>
      </c>
      <c r="CT25">
        <v>2</v>
      </c>
      <c r="CU25">
        <v>2</v>
      </c>
      <c r="CV25">
        <v>2</v>
      </c>
      <c r="CW25">
        <v>2</v>
      </c>
      <c r="CX25">
        <v>2</v>
      </c>
      <c r="CY25">
        <v>2</v>
      </c>
      <c r="CZ25">
        <v>2</v>
      </c>
      <c r="DA25">
        <v>1</v>
      </c>
      <c r="DB25">
        <v>2</v>
      </c>
      <c r="DC25">
        <v>2</v>
      </c>
      <c r="DD25">
        <v>2</v>
      </c>
      <c r="DE25">
        <v>2</v>
      </c>
      <c r="DF25">
        <v>2</v>
      </c>
      <c r="DG25">
        <v>2</v>
      </c>
      <c r="DH25">
        <v>1</v>
      </c>
      <c r="DI25">
        <v>2</v>
      </c>
      <c r="DJ25">
        <v>2</v>
      </c>
      <c r="DK25">
        <v>2</v>
      </c>
      <c r="DL25">
        <v>2</v>
      </c>
      <c r="DM25">
        <v>2</v>
      </c>
      <c r="DN25">
        <v>0</v>
      </c>
      <c r="DO25">
        <v>0</v>
      </c>
      <c r="DP25">
        <v>2</v>
      </c>
      <c r="DQ25">
        <v>2</v>
      </c>
      <c r="DR25">
        <v>2</v>
      </c>
      <c r="DS25">
        <v>2</v>
      </c>
      <c r="DT25">
        <v>2</v>
      </c>
      <c r="DU25">
        <v>2</v>
      </c>
      <c r="DV25">
        <v>2</v>
      </c>
      <c r="DW25">
        <v>2</v>
      </c>
      <c r="DX25">
        <v>2</v>
      </c>
      <c r="DY25">
        <v>1</v>
      </c>
      <c r="DZ25">
        <v>0</v>
      </c>
      <c r="EA25">
        <v>0</v>
      </c>
      <c r="EB25">
        <v>0</v>
      </c>
      <c r="EC25">
        <v>1</v>
      </c>
      <c r="ED25">
        <v>0</v>
      </c>
      <c r="EE25">
        <v>2</v>
      </c>
      <c r="EF25">
        <v>1</v>
      </c>
      <c r="EG25">
        <v>0</v>
      </c>
      <c r="EH25">
        <v>2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1</v>
      </c>
      <c r="EP25">
        <v>2</v>
      </c>
      <c r="EQ25">
        <v>1</v>
      </c>
      <c r="ER25">
        <v>1</v>
      </c>
      <c r="ES25">
        <v>1</v>
      </c>
      <c r="ET25">
        <v>2</v>
      </c>
      <c r="EU25">
        <v>2</v>
      </c>
      <c r="EV25">
        <v>2</v>
      </c>
      <c r="EW25">
        <v>2</v>
      </c>
      <c r="EX25">
        <v>1</v>
      </c>
      <c r="EY25">
        <v>2</v>
      </c>
      <c r="EZ25">
        <v>2</v>
      </c>
      <c r="FA25">
        <v>2</v>
      </c>
      <c r="FB25">
        <v>2</v>
      </c>
      <c r="FC25">
        <v>2</v>
      </c>
      <c r="FD25">
        <v>2</v>
      </c>
      <c r="FE25">
        <v>2</v>
      </c>
      <c r="FF25">
        <v>2</v>
      </c>
      <c r="FG25">
        <v>2</v>
      </c>
      <c r="FH25">
        <v>0</v>
      </c>
      <c r="FI25">
        <v>0</v>
      </c>
      <c r="FJ25">
        <v>2</v>
      </c>
      <c r="FK25">
        <v>0</v>
      </c>
      <c r="FL25">
        <v>0</v>
      </c>
      <c r="FM25">
        <v>0</v>
      </c>
      <c r="FN25">
        <v>0</v>
      </c>
      <c r="FO25">
        <v>1</v>
      </c>
      <c r="FP25">
        <v>2</v>
      </c>
      <c r="FQ25">
        <v>2</v>
      </c>
      <c r="FR25">
        <v>1</v>
      </c>
      <c r="FS25">
        <v>0</v>
      </c>
      <c r="FT25">
        <v>1</v>
      </c>
      <c r="FU25">
        <v>0</v>
      </c>
      <c r="FV25">
        <v>1</v>
      </c>
      <c r="FW25">
        <v>1</v>
      </c>
      <c r="FX25">
        <v>2</v>
      </c>
      <c r="FY25">
        <v>1</v>
      </c>
      <c r="FZ25">
        <v>1</v>
      </c>
      <c r="GA25">
        <v>2</v>
      </c>
      <c r="GB25">
        <v>1</v>
      </c>
      <c r="GC25">
        <v>2</v>
      </c>
      <c r="GD25">
        <v>0</v>
      </c>
      <c r="GE25">
        <v>0</v>
      </c>
      <c r="GF25">
        <v>0</v>
      </c>
      <c r="GG25">
        <v>0</v>
      </c>
      <c r="GH25">
        <v>2</v>
      </c>
      <c r="GI25">
        <v>2</v>
      </c>
      <c r="GJ25">
        <v>2</v>
      </c>
      <c r="GK25">
        <v>2</v>
      </c>
      <c r="GP25">
        <f t="shared" si="0"/>
        <v>270</v>
      </c>
      <c r="GQ25" s="2">
        <f t="shared" si="1"/>
        <v>0.71052631578947367</v>
      </c>
      <c r="GR25">
        <f t="shared" si="2"/>
        <v>113</v>
      </c>
      <c r="GS25" s="2">
        <f t="shared" si="3"/>
        <v>0.59473684210526312</v>
      </c>
      <c r="GT25">
        <f t="shared" si="4"/>
        <v>44</v>
      </c>
      <c r="GU25" s="2">
        <f t="shared" si="5"/>
        <v>0.23157894736842105</v>
      </c>
      <c r="GV25">
        <f t="shared" si="6"/>
        <v>33</v>
      </c>
      <c r="GW25" s="2">
        <f t="shared" si="7"/>
        <v>0.17368421052631577</v>
      </c>
      <c r="GX25">
        <f t="shared" si="8"/>
        <v>190</v>
      </c>
    </row>
    <row r="26" spans="1:206" x14ac:dyDescent="0.2">
      <c r="A26" s="5" t="s">
        <v>380</v>
      </c>
      <c r="B26" t="s">
        <v>268</v>
      </c>
      <c r="C26" t="s">
        <v>291</v>
      </c>
      <c r="D26">
        <v>2</v>
      </c>
      <c r="E26">
        <v>2</v>
      </c>
      <c r="F26">
        <v>2</v>
      </c>
      <c r="G26">
        <v>2</v>
      </c>
      <c r="H26">
        <v>2</v>
      </c>
      <c r="I26">
        <v>1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1</v>
      </c>
      <c r="Y26">
        <v>2</v>
      </c>
      <c r="Z26">
        <v>2</v>
      </c>
      <c r="AA26">
        <v>1</v>
      </c>
      <c r="AB26">
        <v>2</v>
      </c>
      <c r="AC26">
        <v>2</v>
      </c>
      <c r="AD26">
        <v>1</v>
      </c>
      <c r="AE26">
        <v>1</v>
      </c>
      <c r="AF26">
        <v>2</v>
      </c>
      <c r="AG26">
        <v>1</v>
      </c>
      <c r="AH26">
        <v>1</v>
      </c>
      <c r="AI26">
        <v>1</v>
      </c>
      <c r="AJ26">
        <v>2</v>
      </c>
      <c r="AK26">
        <v>2</v>
      </c>
      <c r="AL26">
        <v>1</v>
      </c>
      <c r="AM26">
        <v>0</v>
      </c>
      <c r="AN26">
        <v>2</v>
      </c>
      <c r="AO26">
        <v>2</v>
      </c>
      <c r="AP26">
        <v>2</v>
      </c>
      <c r="AQ26">
        <v>0</v>
      </c>
      <c r="AR26">
        <v>2</v>
      </c>
      <c r="AS26">
        <v>0</v>
      </c>
      <c r="AT26">
        <v>2</v>
      </c>
      <c r="AU26">
        <v>2</v>
      </c>
      <c r="AV26">
        <v>2</v>
      </c>
      <c r="AW26">
        <v>2</v>
      </c>
      <c r="AX26">
        <v>2</v>
      </c>
      <c r="AY26">
        <v>2</v>
      </c>
      <c r="AZ26">
        <v>1</v>
      </c>
      <c r="BA26">
        <v>2</v>
      </c>
      <c r="BB26">
        <v>1</v>
      </c>
      <c r="BC26">
        <v>2</v>
      </c>
      <c r="BD26">
        <v>2</v>
      </c>
      <c r="BE26">
        <v>1</v>
      </c>
      <c r="BF26">
        <v>1</v>
      </c>
      <c r="BG26">
        <v>1</v>
      </c>
      <c r="BH26">
        <v>1</v>
      </c>
      <c r="BI26">
        <v>2</v>
      </c>
      <c r="BJ26">
        <v>0</v>
      </c>
      <c r="BK26">
        <v>2</v>
      </c>
      <c r="BL26">
        <v>1</v>
      </c>
      <c r="BM26">
        <v>2</v>
      </c>
      <c r="BN26">
        <v>1</v>
      </c>
      <c r="BO26">
        <v>2</v>
      </c>
      <c r="BP26">
        <v>1</v>
      </c>
      <c r="BQ26">
        <v>2</v>
      </c>
      <c r="BR26">
        <v>2</v>
      </c>
      <c r="BS26">
        <v>2</v>
      </c>
      <c r="BT26">
        <v>2</v>
      </c>
      <c r="BU26">
        <v>1</v>
      </c>
      <c r="BV26">
        <v>2</v>
      </c>
      <c r="BW26">
        <v>2</v>
      </c>
      <c r="BX26">
        <v>2</v>
      </c>
      <c r="BY26">
        <v>1</v>
      </c>
      <c r="BZ26">
        <v>2</v>
      </c>
      <c r="CA26">
        <v>2</v>
      </c>
      <c r="CB26">
        <v>2</v>
      </c>
      <c r="CC26">
        <v>1</v>
      </c>
      <c r="CD26">
        <v>2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2</v>
      </c>
      <c r="CK26">
        <v>2</v>
      </c>
      <c r="CL26">
        <v>2</v>
      </c>
      <c r="CM26">
        <v>2</v>
      </c>
      <c r="CN26">
        <v>1</v>
      </c>
      <c r="CO26">
        <v>0</v>
      </c>
      <c r="CP26">
        <v>1</v>
      </c>
      <c r="CQ26">
        <v>2</v>
      </c>
      <c r="CR26">
        <v>1</v>
      </c>
      <c r="CS26">
        <v>2</v>
      </c>
      <c r="CT26">
        <v>2</v>
      </c>
      <c r="CU26">
        <v>2</v>
      </c>
      <c r="CV26">
        <v>1</v>
      </c>
      <c r="CW26">
        <v>2</v>
      </c>
      <c r="CX26">
        <v>2</v>
      </c>
      <c r="CY26">
        <v>2</v>
      </c>
      <c r="CZ26">
        <v>2</v>
      </c>
      <c r="DA26">
        <v>2</v>
      </c>
      <c r="DB26">
        <v>2</v>
      </c>
      <c r="DC26">
        <v>2</v>
      </c>
      <c r="DD26">
        <v>2</v>
      </c>
      <c r="DE26">
        <v>2</v>
      </c>
      <c r="DF26">
        <v>2</v>
      </c>
      <c r="DG26">
        <v>2</v>
      </c>
      <c r="DH26">
        <v>2</v>
      </c>
      <c r="DI26">
        <v>2</v>
      </c>
      <c r="DJ26">
        <v>2</v>
      </c>
      <c r="DK26">
        <v>2</v>
      </c>
      <c r="DL26">
        <v>2</v>
      </c>
      <c r="DM26">
        <v>2</v>
      </c>
      <c r="DN26">
        <v>0</v>
      </c>
      <c r="DO26">
        <v>2</v>
      </c>
      <c r="DP26">
        <v>2</v>
      </c>
      <c r="DQ26">
        <v>2</v>
      </c>
      <c r="DR26">
        <v>2</v>
      </c>
      <c r="DS26">
        <v>0</v>
      </c>
      <c r="DT26">
        <v>2</v>
      </c>
      <c r="DU26">
        <v>2</v>
      </c>
      <c r="DV26">
        <v>2</v>
      </c>
      <c r="DW26">
        <v>2</v>
      </c>
      <c r="DX26">
        <v>2</v>
      </c>
      <c r="DY26">
        <v>0</v>
      </c>
      <c r="DZ26">
        <v>2</v>
      </c>
      <c r="EA26">
        <v>2</v>
      </c>
      <c r="EB26">
        <v>2</v>
      </c>
      <c r="EC26">
        <v>2</v>
      </c>
      <c r="ED26">
        <v>1</v>
      </c>
      <c r="EE26">
        <v>2</v>
      </c>
      <c r="EF26">
        <v>2</v>
      </c>
      <c r="EG26">
        <v>2</v>
      </c>
      <c r="EH26">
        <v>2</v>
      </c>
      <c r="EI26">
        <v>2</v>
      </c>
      <c r="EJ26">
        <v>0</v>
      </c>
      <c r="EK26">
        <v>0</v>
      </c>
      <c r="EL26">
        <v>1</v>
      </c>
      <c r="EM26">
        <v>0</v>
      </c>
      <c r="EN26">
        <v>0</v>
      </c>
      <c r="EO26">
        <v>1</v>
      </c>
      <c r="EP26">
        <v>2</v>
      </c>
      <c r="EQ26">
        <v>2</v>
      </c>
      <c r="ER26">
        <v>2</v>
      </c>
      <c r="ES26">
        <v>1</v>
      </c>
      <c r="ET26">
        <v>2</v>
      </c>
      <c r="EU26">
        <v>2</v>
      </c>
      <c r="EV26">
        <v>2</v>
      </c>
      <c r="EW26">
        <v>1</v>
      </c>
      <c r="EX26">
        <v>2</v>
      </c>
      <c r="EY26">
        <v>1</v>
      </c>
      <c r="EZ26">
        <v>2</v>
      </c>
      <c r="FA26">
        <v>2</v>
      </c>
      <c r="FB26">
        <v>2</v>
      </c>
      <c r="FC26">
        <v>2</v>
      </c>
      <c r="FD26">
        <v>2</v>
      </c>
      <c r="FE26">
        <v>2</v>
      </c>
      <c r="FF26">
        <v>1</v>
      </c>
      <c r="FG26">
        <v>2</v>
      </c>
      <c r="FH26">
        <v>0</v>
      </c>
      <c r="FI26">
        <v>1</v>
      </c>
      <c r="FJ26">
        <v>2</v>
      </c>
      <c r="FK26">
        <v>2</v>
      </c>
      <c r="FL26">
        <v>2</v>
      </c>
      <c r="FM26">
        <v>2</v>
      </c>
      <c r="FN26">
        <v>1</v>
      </c>
      <c r="FO26">
        <v>2</v>
      </c>
      <c r="FP26">
        <v>2</v>
      </c>
      <c r="FQ26">
        <v>2</v>
      </c>
      <c r="FR26">
        <v>1</v>
      </c>
      <c r="FS26">
        <v>1</v>
      </c>
      <c r="FT26">
        <v>1</v>
      </c>
      <c r="FU26">
        <v>1</v>
      </c>
      <c r="FV26">
        <v>2</v>
      </c>
      <c r="FW26">
        <v>2</v>
      </c>
      <c r="FX26">
        <v>2</v>
      </c>
      <c r="FY26">
        <v>2</v>
      </c>
      <c r="FZ26">
        <v>2</v>
      </c>
      <c r="GA26">
        <v>2</v>
      </c>
      <c r="GB26">
        <v>1</v>
      </c>
      <c r="GC26">
        <v>2</v>
      </c>
      <c r="GD26">
        <v>2</v>
      </c>
      <c r="GE26">
        <v>1</v>
      </c>
      <c r="GF26">
        <v>1</v>
      </c>
      <c r="GG26">
        <v>1</v>
      </c>
      <c r="GH26">
        <v>2</v>
      </c>
      <c r="GI26">
        <v>2</v>
      </c>
      <c r="GJ26">
        <v>2</v>
      </c>
      <c r="GK26">
        <v>2</v>
      </c>
      <c r="GP26">
        <f t="shared" si="0"/>
        <v>312</v>
      </c>
      <c r="GQ26" s="2">
        <f t="shared" si="1"/>
        <v>0.82105263157894737</v>
      </c>
      <c r="GR26">
        <f t="shared" si="2"/>
        <v>135</v>
      </c>
      <c r="GS26" s="2">
        <f t="shared" si="3"/>
        <v>0.71052631578947367</v>
      </c>
      <c r="GT26">
        <f t="shared" si="4"/>
        <v>42</v>
      </c>
      <c r="GU26" s="2">
        <f t="shared" si="5"/>
        <v>0.22105263157894736</v>
      </c>
      <c r="GV26">
        <f t="shared" si="6"/>
        <v>13</v>
      </c>
      <c r="GW26" s="2">
        <f t="shared" si="7"/>
        <v>6.8421052631578952E-2</v>
      </c>
      <c r="GX26">
        <f t="shared" si="8"/>
        <v>190</v>
      </c>
    </row>
    <row r="27" spans="1:206" x14ac:dyDescent="0.2">
      <c r="A27" s="4" t="s">
        <v>379</v>
      </c>
      <c r="B27" t="s">
        <v>292</v>
      </c>
      <c r="C27" t="s">
        <v>293</v>
      </c>
      <c r="D27">
        <v>2</v>
      </c>
      <c r="E27">
        <v>2</v>
      </c>
      <c r="F27">
        <v>1</v>
      </c>
      <c r="G27">
        <v>2</v>
      </c>
      <c r="H27">
        <v>2</v>
      </c>
      <c r="I27">
        <v>0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1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1</v>
      </c>
      <c r="AI27">
        <v>2</v>
      </c>
      <c r="AJ27">
        <v>2</v>
      </c>
      <c r="AK27">
        <v>2</v>
      </c>
      <c r="AL27">
        <v>2</v>
      </c>
      <c r="AM27">
        <v>1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0</v>
      </c>
      <c r="BA27">
        <v>0</v>
      </c>
      <c r="BB27">
        <v>1</v>
      </c>
      <c r="BC27">
        <v>2</v>
      </c>
      <c r="BD27">
        <v>2</v>
      </c>
      <c r="BE27">
        <v>2</v>
      </c>
      <c r="BF27">
        <v>1</v>
      </c>
      <c r="BG27">
        <v>1</v>
      </c>
      <c r="BH27">
        <v>2</v>
      </c>
      <c r="BI27">
        <v>2</v>
      </c>
      <c r="BJ27">
        <v>0</v>
      </c>
      <c r="BK27">
        <v>0</v>
      </c>
      <c r="BL27">
        <v>1</v>
      </c>
      <c r="BM27">
        <v>2</v>
      </c>
      <c r="BN27">
        <v>2</v>
      </c>
      <c r="BO27">
        <v>0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1</v>
      </c>
      <c r="BV27">
        <v>2</v>
      </c>
      <c r="BW27">
        <v>2</v>
      </c>
      <c r="BX27">
        <v>2</v>
      </c>
      <c r="BY27">
        <v>0</v>
      </c>
      <c r="BZ27">
        <v>2</v>
      </c>
      <c r="CA27">
        <v>2</v>
      </c>
      <c r="CB27">
        <v>1</v>
      </c>
      <c r="CC27">
        <v>0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0</v>
      </c>
      <c r="CJ27">
        <v>2</v>
      </c>
      <c r="CK27">
        <v>2</v>
      </c>
      <c r="CL27">
        <v>2</v>
      </c>
      <c r="CM27">
        <v>2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2</v>
      </c>
      <c r="CT27">
        <v>2</v>
      </c>
      <c r="CU27">
        <v>2</v>
      </c>
      <c r="CV27">
        <v>2</v>
      </c>
      <c r="CW27">
        <v>1</v>
      </c>
      <c r="CX27">
        <v>1</v>
      </c>
      <c r="CY27">
        <v>1</v>
      </c>
      <c r="CZ27">
        <v>1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0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0</v>
      </c>
      <c r="DQ27">
        <v>0</v>
      </c>
      <c r="DR27">
        <v>2</v>
      </c>
      <c r="DS27">
        <v>2</v>
      </c>
      <c r="DT27">
        <v>2</v>
      </c>
      <c r="DU27">
        <v>2</v>
      </c>
      <c r="DV27">
        <v>2</v>
      </c>
      <c r="DW27">
        <v>2</v>
      </c>
      <c r="DX27">
        <v>2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2</v>
      </c>
      <c r="EE27">
        <v>2</v>
      </c>
      <c r="EF27">
        <v>2</v>
      </c>
      <c r="EG27">
        <v>2</v>
      </c>
      <c r="EH27">
        <v>1</v>
      </c>
      <c r="EI27">
        <v>0</v>
      </c>
      <c r="EJ27">
        <v>1</v>
      </c>
      <c r="EK27">
        <v>2</v>
      </c>
      <c r="EL27">
        <v>1</v>
      </c>
      <c r="EM27">
        <v>0</v>
      </c>
      <c r="EN27">
        <v>0</v>
      </c>
      <c r="EO27">
        <v>0</v>
      </c>
      <c r="EP27">
        <v>2</v>
      </c>
      <c r="EQ27">
        <v>0</v>
      </c>
      <c r="ER27">
        <v>2</v>
      </c>
      <c r="ES27">
        <v>1</v>
      </c>
      <c r="ET27">
        <v>1</v>
      </c>
      <c r="EU27">
        <v>2</v>
      </c>
      <c r="EV27">
        <v>2</v>
      </c>
      <c r="EW27">
        <v>1</v>
      </c>
      <c r="EX27">
        <v>2</v>
      </c>
      <c r="EY27">
        <v>2</v>
      </c>
      <c r="EZ27">
        <v>2</v>
      </c>
      <c r="FA27">
        <v>1</v>
      </c>
      <c r="FB27">
        <v>2</v>
      </c>
      <c r="FC27">
        <v>2</v>
      </c>
      <c r="FD27">
        <v>2</v>
      </c>
      <c r="FE27">
        <v>2</v>
      </c>
      <c r="FF27">
        <v>1</v>
      </c>
      <c r="FG27">
        <v>2</v>
      </c>
      <c r="FH27">
        <v>0</v>
      </c>
      <c r="FI27">
        <v>0</v>
      </c>
      <c r="FJ27">
        <v>0</v>
      </c>
      <c r="FK27">
        <v>0</v>
      </c>
      <c r="FL27">
        <v>2</v>
      </c>
      <c r="FM27">
        <v>0</v>
      </c>
      <c r="FN27">
        <v>0</v>
      </c>
      <c r="FO27">
        <v>0</v>
      </c>
      <c r="FP27">
        <v>2</v>
      </c>
      <c r="FQ27">
        <v>2</v>
      </c>
      <c r="FR27">
        <v>0</v>
      </c>
      <c r="FS27">
        <v>2</v>
      </c>
      <c r="FT27">
        <v>2</v>
      </c>
      <c r="FU27">
        <v>1</v>
      </c>
      <c r="FV27">
        <v>2</v>
      </c>
      <c r="FW27">
        <v>2</v>
      </c>
      <c r="FX27">
        <v>2</v>
      </c>
      <c r="FY27">
        <v>0</v>
      </c>
      <c r="FZ27">
        <v>2</v>
      </c>
      <c r="GA27">
        <v>2</v>
      </c>
      <c r="GB27">
        <v>2</v>
      </c>
      <c r="GC27">
        <v>2</v>
      </c>
      <c r="GD27">
        <v>1</v>
      </c>
      <c r="GE27">
        <v>1</v>
      </c>
      <c r="GF27">
        <v>0</v>
      </c>
      <c r="GG27">
        <v>2</v>
      </c>
      <c r="GH27">
        <v>2</v>
      </c>
      <c r="GI27">
        <v>0</v>
      </c>
      <c r="GJ27">
        <v>2</v>
      </c>
      <c r="GK27">
        <v>0</v>
      </c>
      <c r="GP27">
        <f t="shared" si="0"/>
        <v>277</v>
      </c>
      <c r="GQ27" s="2">
        <f t="shared" si="1"/>
        <v>0.72894736842105257</v>
      </c>
      <c r="GR27">
        <f t="shared" si="2"/>
        <v>126</v>
      </c>
      <c r="GS27" s="2">
        <f t="shared" si="3"/>
        <v>0.66315789473684206</v>
      </c>
      <c r="GT27">
        <f t="shared" si="4"/>
        <v>25</v>
      </c>
      <c r="GU27" s="2">
        <f t="shared" si="5"/>
        <v>0.13157894736842105</v>
      </c>
      <c r="GV27">
        <f t="shared" si="6"/>
        <v>39</v>
      </c>
      <c r="GW27" s="2">
        <f t="shared" si="7"/>
        <v>0.20526315789473684</v>
      </c>
      <c r="GX27">
        <f t="shared" si="8"/>
        <v>190</v>
      </c>
    </row>
    <row r="28" spans="1:206" x14ac:dyDescent="0.2">
      <c r="A28" s="5" t="s">
        <v>380</v>
      </c>
      <c r="B28" t="s">
        <v>264</v>
      </c>
      <c r="C28" t="s">
        <v>294</v>
      </c>
      <c r="D28">
        <v>2</v>
      </c>
      <c r="E28">
        <v>2</v>
      </c>
      <c r="F28">
        <v>1</v>
      </c>
      <c r="G28">
        <v>2</v>
      </c>
      <c r="H28">
        <v>2</v>
      </c>
      <c r="I28">
        <v>1</v>
      </c>
      <c r="J28">
        <v>2</v>
      </c>
      <c r="K28">
        <v>2</v>
      </c>
      <c r="L28">
        <v>1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1</v>
      </c>
      <c r="Z28">
        <v>2</v>
      </c>
      <c r="AA28">
        <v>1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1</v>
      </c>
      <c r="AH28">
        <v>1</v>
      </c>
      <c r="AI28">
        <v>2</v>
      </c>
      <c r="AJ28">
        <v>2</v>
      </c>
      <c r="AK28">
        <v>2</v>
      </c>
      <c r="AL28">
        <v>2</v>
      </c>
      <c r="AM28">
        <v>0</v>
      </c>
      <c r="AN28">
        <v>0</v>
      </c>
      <c r="AO28">
        <v>2</v>
      </c>
      <c r="AP28">
        <v>0</v>
      </c>
      <c r="AQ28">
        <v>2</v>
      </c>
      <c r="AR28">
        <v>2</v>
      </c>
      <c r="AS28">
        <v>0</v>
      </c>
      <c r="AT28">
        <v>0</v>
      </c>
      <c r="AU28">
        <v>2</v>
      </c>
      <c r="AV28">
        <v>1</v>
      </c>
      <c r="AW28">
        <v>2</v>
      </c>
      <c r="AX28">
        <v>2</v>
      </c>
      <c r="AY28">
        <v>2</v>
      </c>
      <c r="AZ28">
        <v>0</v>
      </c>
      <c r="BA28">
        <v>0</v>
      </c>
      <c r="BB28">
        <v>1</v>
      </c>
      <c r="BC28">
        <v>0</v>
      </c>
      <c r="BD28">
        <v>2</v>
      </c>
      <c r="BE28">
        <v>2</v>
      </c>
      <c r="BF28">
        <v>1</v>
      </c>
      <c r="BG28">
        <v>1</v>
      </c>
      <c r="BH28">
        <v>0</v>
      </c>
      <c r="BI28">
        <v>2</v>
      </c>
      <c r="BJ28">
        <v>0</v>
      </c>
      <c r="BK28">
        <v>0</v>
      </c>
      <c r="BL28">
        <v>1</v>
      </c>
      <c r="BM28">
        <v>2</v>
      </c>
      <c r="BN28">
        <v>2</v>
      </c>
      <c r="BO28">
        <v>0</v>
      </c>
      <c r="BP28">
        <v>1</v>
      </c>
      <c r="BQ28">
        <v>0</v>
      </c>
      <c r="BR28">
        <v>2</v>
      </c>
      <c r="BS28">
        <v>2</v>
      </c>
      <c r="BT28">
        <v>2</v>
      </c>
      <c r="BU28">
        <v>0</v>
      </c>
      <c r="BV28">
        <v>1</v>
      </c>
      <c r="BW28">
        <v>2</v>
      </c>
      <c r="BX28">
        <v>2</v>
      </c>
      <c r="BY28">
        <v>0</v>
      </c>
      <c r="BZ28">
        <v>2</v>
      </c>
      <c r="CA28">
        <v>2</v>
      </c>
      <c r="CB28">
        <v>0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0</v>
      </c>
      <c r="CK28">
        <v>1</v>
      </c>
      <c r="CL28">
        <v>2</v>
      </c>
      <c r="CM28">
        <v>2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1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2</v>
      </c>
      <c r="DQ28">
        <v>2</v>
      </c>
      <c r="DR28">
        <v>2</v>
      </c>
      <c r="DS28">
        <v>0</v>
      </c>
      <c r="DT28">
        <v>2</v>
      </c>
      <c r="DU28">
        <v>2</v>
      </c>
      <c r="DV28">
        <v>1</v>
      </c>
      <c r="DW28">
        <v>2</v>
      </c>
      <c r="DX28">
        <v>2</v>
      </c>
      <c r="DY28">
        <v>0</v>
      </c>
      <c r="DZ28">
        <v>1</v>
      </c>
      <c r="EA28">
        <v>0</v>
      </c>
      <c r="EB28">
        <v>0</v>
      </c>
      <c r="EC28">
        <v>2</v>
      </c>
      <c r="ED28">
        <v>1</v>
      </c>
      <c r="EE28">
        <v>2</v>
      </c>
      <c r="EF28">
        <v>1</v>
      </c>
      <c r="EG28">
        <v>1</v>
      </c>
      <c r="EH28">
        <v>0</v>
      </c>
      <c r="EI28">
        <v>0</v>
      </c>
      <c r="EJ28">
        <v>0</v>
      </c>
      <c r="EK28">
        <v>2</v>
      </c>
      <c r="EL28">
        <v>1</v>
      </c>
      <c r="EM28">
        <v>1</v>
      </c>
      <c r="EN28">
        <v>0</v>
      </c>
      <c r="EO28">
        <v>1</v>
      </c>
      <c r="EP28">
        <v>2</v>
      </c>
      <c r="EQ28">
        <v>1</v>
      </c>
      <c r="ER28">
        <v>1</v>
      </c>
      <c r="ES28">
        <v>1</v>
      </c>
      <c r="ET28">
        <v>1</v>
      </c>
      <c r="EU28">
        <v>2</v>
      </c>
      <c r="EV28">
        <v>2</v>
      </c>
      <c r="EW28">
        <v>1</v>
      </c>
      <c r="EX28">
        <v>2</v>
      </c>
      <c r="EY28">
        <v>2</v>
      </c>
      <c r="EZ28">
        <v>2</v>
      </c>
      <c r="FA28">
        <v>1</v>
      </c>
      <c r="FB28">
        <v>2</v>
      </c>
      <c r="FC28">
        <v>2</v>
      </c>
      <c r="FD28">
        <v>1</v>
      </c>
      <c r="FE28">
        <v>2</v>
      </c>
      <c r="FF28">
        <v>2</v>
      </c>
      <c r="FG28">
        <v>2</v>
      </c>
      <c r="FH28">
        <v>2</v>
      </c>
      <c r="FI28">
        <v>0</v>
      </c>
      <c r="FJ28">
        <v>2</v>
      </c>
      <c r="FK28">
        <v>2</v>
      </c>
      <c r="FL28">
        <v>0</v>
      </c>
      <c r="FM28">
        <v>0</v>
      </c>
      <c r="FN28">
        <v>0</v>
      </c>
      <c r="FO28">
        <v>1</v>
      </c>
      <c r="FP28">
        <v>2</v>
      </c>
      <c r="FQ28">
        <v>2</v>
      </c>
      <c r="FR28">
        <v>0</v>
      </c>
      <c r="FS28">
        <v>0</v>
      </c>
      <c r="FT28">
        <v>1</v>
      </c>
      <c r="FU28">
        <v>1</v>
      </c>
      <c r="FV28">
        <v>0</v>
      </c>
      <c r="FW28">
        <v>1</v>
      </c>
      <c r="FX28">
        <v>1</v>
      </c>
      <c r="FY28">
        <v>1</v>
      </c>
      <c r="FZ28">
        <v>1</v>
      </c>
      <c r="GA28">
        <v>2</v>
      </c>
      <c r="GB28">
        <v>1</v>
      </c>
      <c r="GC28">
        <v>2</v>
      </c>
      <c r="GD28">
        <v>2</v>
      </c>
      <c r="GE28">
        <v>1</v>
      </c>
      <c r="GF28">
        <v>2</v>
      </c>
      <c r="GG28">
        <v>1</v>
      </c>
      <c r="GH28">
        <v>1</v>
      </c>
      <c r="GI28">
        <v>1</v>
      </c>
      <c r="GJ28">
        <v>2</v>
      </c>
      <c r="GK28">
        <v>2</v>
      </c>
      <c r="GP28">
        <f t="shared" si="0"/>
        <v>263</v>
      </c>
      <c r="GQ28" s="2">
        <f t="shared" si="1"/>
        <v>0.69210526315789478</v>
      </c>
      <c r="GR28">
        <f t="shared" si="2"/>
        <v>110</v>
      </c>
      <c r="GS28" s="2">
        <f t="shared" si="3"/>
        <v>0.57894736842105265</v>
      </c>
      <c r="GT28">
        <f t="shared" si="4"/>
        <v>43</v>
      </c>
      <c r="GU28" s="2">
        <f t="shared" si="5"/>
        <v>0.22631578947368422</v>
      </c>
      <c r="GV28">
        <f t="shared" si="6"/>
        <v>37</v>
      </c>
      <c r="GW28" s="2">
        <f t="shared" si="7"/>
        <v>0.19473684210526315</v>
      </c>
      <c r="GX28">
        <f t="shared" si="8"/>
        <v>190</v>
      </c>
    </row>
    <row r="29" spans="1:206" x14ac:dyDescent="0.2">
      <c r="A29" s="4" t="s">
        <v>379</v>
      </c>
      <c r="B29" t="s">
        <v>271</v>
      </c>
      <c r="C29" t="s">
        <v>295</v>
      </c>
      <c r="D29">
        <v>2</v>
      </c>
      <c r="E29">
        <v>2</v>
      </c>
      <c r="F29">
        <v>1</v>
      </c>
      <c r="G29">
        <v>2</v>
      </c>
      <c r="H29">
        <v>2</v>
      </c>
      <c r="I29">
        <v>1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1</v>
      </c>
      <c r="Y29">
        <v>1</v>
      </c>
      <c r="Z29">
        <v>1</v>
      </c>
      <c r="AA29">
        <v>0</v>
      </c>
      <c r="AB29">
        <v>2</v>
      </c>
      <c r="AC29">
        <v>2</v>
      </c>
      <c r="AD29">
        <v>1</v>
      </c>
      <c r="AE29">
        <v>1</v>
      </c>
      <c r="AF29">
        <v>1</v>
      </c>
      <c r="AG29">
        <v>2</v>
      </c>
      <c r="AH29">
        <v>1</v>
      </c>
      <c r="AI29">
        <v>2</v>
      </c>
      <c r="AJ29">
        <v>2</v>
      </c>
      <c r="AK29">
        <v>0</v>
      </c>
      <c r="AL29">
        <v>2</v>
      </c>
      <c r="AM29">
        <v>0</v>
      </c>
      <c r="AN29">
        <v>0</v>
      </c>
      <c r="AO29">
        <v>0</v>
      </c>
      <c r="AP29">
        <v>1</v>
      </c>
      <c r="AQ29">
        <v>0</v>
      </c>
      <c r="AR29">
        <v>2</v>
      </c>
      <c r="AS29">
        <v>0</v>
      </c>
      <c r="AT29">
        <v>0</v>
      </c>
      <c r="AU29">
        <v>0</v>
      </c>
      <c r="AV29">
        <v>0</v>
      </c>
      <c r="AW29">
        <v>2</v>
      </c>
      <c r="AX29">
        <v>0</v>
      </c>
      <c r="AY29">
        <v>1</v>
      </c>
      <c r="AZ29">
        <v>0</v>
      </c>
      <c r="BA29">
        <v>0</v>
      </c>
      <c r="BB29">
        <v>0</v>
      </c>
      <c r="BC29">
        <v>0</v>
      </c>
      <c r="BD29">
        <v>2</v>
      </c>
      <c r="BE29">
        <v>2</v>
      </c>
      <c r="BF29">
        <v>0</v>
      </c>
      <c r="BG29">
        <v>1</v>
      </c>
      <c r="BH29">
        <v>1</v>
      </c>
      <c r="BI29">
        <v>1</v>
      </c>
      <c r="BJ29">
        <v>1</v>
      </c>
      <c r="BK29">
        <v>0</v>
      </c>
      <c r="BL29">
        <v>2</v>
      </c>
      <c r="BM29">
        <v>2</v>
      </c>
      <c r="BN29">
        <v>2</v>
      </c>
      <c r="BO29">
        <v>0</v>
      </c>
      <c r="BP29">
        <v>2</v>
      </c>
      <c r="BQ29">
        <v>0</v>
      </c>
      <c r="BR29">
        <v>2</v>
      </c>
      <c r="BS29">
        <v>2</v>
      </c>
      <c r="BT29">
        <v>0</v>
      </c>
      <c r="BU29">
        <v>1</v>
      </c>
      <c r="BV29">
        <v>0</v>
      </c>
      <c r="BW29">
        <v>1</v>
      </c>
      <c r="BX29">
        <v>1</v>
      </c>
      <c r="BY29">
        <v>1</v>
      </c>
      <c r="BZ29">
        <v>0</v>
      </c>
      <c r="CA29">
        <v>0</v>
      </c>
      <c r="CB29">
        <v>1</v>
      </c>
      <c r="CC29">
        <v>1</v>
      </c>
      <c r="CD29">
        <v>2</v>
      </c>
      <c r="CE29">
        <v>1</v>
      </c>
      <c r="CF29">
        <v>1</v>
      </c>
      <c r="CG29">
        <v>2</v>
      </c>
      <c r="CH29">
        <v>1</v>
      </c>
      <c r="CI29">
        <v>0</v>
      </c>
      <c r="CJ29">
        <v>1</v>
      </c>
      <c r="CK29">
        <v>2</v>
      </c>
      <c r="CL29">
        <v>2</v>
      </c>
      <c r="CM29">
        <v>2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1</v>
      </c>
      <c r="CT29">
        <v>1</v>
      </c>
      <c r="CU29">
        <v>2</v>
      </c>
      <c r="CV29">
        <v>2</v>
      </c>
      <c r="CW29">
        <v>2</v>
      </c>
      <c r="CX29">
        <v>2</v>
      </c>
      <c r="CY29">
        <v>2</v>
      </c>
      <c r="CZ29">
        <v>2</v>
      </c>
      <c r="DA29">
        <v>2</v>
      </c>
      <c r="DB29">
        <v>2</v>
      </c>
      <c r="DC29">
        <v>2</v>
      </c>
      <c r="DD29">
        <v>2</v>
      </c>
      <c r="DE29">
        <v>2</v>
      </c>
      <c r="DF29">
        <v>2</v>
      </c>
      <c r="DG29">
        <v>2</v>
      </c>
      <c r="DH29">
        <v>2</v>
      </c>
      <c r="DI29">
        <v>2</v>
      </c>
      <c r="DJ29">
        <v>2</v>
      </c>
      <c r="DK29">
        <v>2</v>
      </c>
      <c r="DL29">
        <v>2</v>
      </c>
      <c r="DM29">
        <v>2</v>
      </c>
      <c r="DN29">
        <v>2</v>
      </c>
      <c r="DO29">
        <v>0</v>
      </c>
      <c r="DP29">
        <v>2</v>
      </c>
      <c r="DQ29">
        <v>1</v>
      </c>
      <c r="DR29">
        <v>2</v>
      </c>
      <c r="DS29">
        <v>2</v>
      </c>
      <c r="DT29">
        <v>2</v>
      </c>
      <c r="DU29">
        <v>2</v>
      </c>
      <c r="DV29">
        <v>2</v>
      </c>
      <c r="DW29">
        <v>2</v>
      </c>
      <c r="DX29">
        <v>2</v>
      </c>
      <c r="DY29">
        <v>0</v>
      </c>
      <c r="DZ29">
        <v>0</v>
      </c>
      <c r="EA29">
        <v>0</v>
      </c>
      <c r="EB29">
        <v>2</v>
      </c>
      <c r="EC29">
        <v>0</v>
      </c>
      <c r="ED29">
        <v>1</v>
      </c>
      <c r="EE29">
        <v>2</v>
      </c>
      <c r="EF29">
        <v>1</v>
      </c>
      <c r="EG29">
        <v>1</v>
      </c>
      <c r="EH29">
        <v>0</v>
      </c>
      <c r="EI29">
        <v>0</v>
      </c>
      <c r="EJ29">
        <v>1</v>
      </c>
      <c r="EK29">
        <v>0</v>
      </c>
      <c r="EL29">
        <v>1</v>
      </c>
      <c r="EM29">
        <v>0</v>
      </c>
      <c r="EN29">
        <v>2</v>
      </c>
      <c r="EO29">
        <v>0</v>
      </c>
      <c r="EP29">
        <v>0</v>
      </c>
      <c r="EQ29">
        <v>0</v>
      </c>
      <c r="ER29">
        <v>1</v>
      </c>
      <c r="ES29">
        <v>2</v>
      </c>
      <c r="ET29">
        <v>1</v>
      </c>
      <c r="EU29">
        <v>2</v>
      </c>
      <c r="EV29">
        <v>2</v>
      </c>
      <c r="EW29">
        <v>2</v>
      </c>
      <c r="EX29">
        <v>2</v>
      </c>
      <c r="EY29">
        <v>2</v>
      </c>
      <c r="EZ29">
        <v>1</v>
      </c>
      <c r="FA29">
        <v>2</v>
      </c>
      <c r="FB29">
        <v>2</v>
      </c>
      <c r="FC29">
        <v>2</v>
      </c>
      <c r="FD29">
        <v>0</v>
      </c>
      <c r="FE29">
        <v>2</v>
      </c>
      <c r="FF29">
        <v>2</v>
      </c>
      <c r="FG29">
        <v>1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2</v>
      </c>
      <c r="FP29">
        <v>2</v>
      </c>
      <c r="FQ29">
        <v>1</v>
      </c>
      <c r="FR29">
        <v>0</v>
      </c>
      <c r="FS29">
        <v>0</v>
      </c>
      <c r="FT29">
        <v>1</v>
      </c>
      <c r="FU29">
        <v>1</v>
      </c>
      <c r="FV29">
        <v>2</v>
      </c>
      <c r="FW29">
        <v>1</v>
      </c>
      <c r="FX29">
        <v>2</v>
      </c>
      <c r="FY29">
        <v>1</v>
      </c>
      <c r="FZ29">
        <v>1</v>
      </c>
      <c r="GA29">
        <v>2</v>
      </c>
      <c r="GB29">
        <v>1</v>
      </c>
      <c r="GC29">
        <v>2</v>
      </c>
      <c r="GD29">
        <v>0</v>
      </c>
      <c r="GE29">
        <v>1</v>
      </c>
      <c r="GF29">
        <v>0</v>
      </c>
      <c r="GG29">
        <v>2</v>
      </c>
      <c r="GH29">
        <v>0</v>
      </c>
      <c r="GI29">
        <v>0</v>
      </c>
      <c r="GJ29">
        <v>2</v>
      </c>
      <c r="GK29">
        <v>0</v>
      </c>
      <c r="GP29">
        <f t="shared" si="0"/>
        <v>223</v>
      </c>
      <c r="GQ29" s="2">
        <f t="shared" si="1"/>
        <v>0.58684210526315783</v>
      </c>
      <c r="GR29">
        <f t="shared" si="2"/>
        <v>89</v>
      </c>
      <c r="GS29" s="2">
        <f t="shared" si="3"/>
        <v>0.46842105263157896</v>
      </c>
      <c r="GT29">
        <f t="shared" si="4"/>
        <v>45</v>
      </c>
      <c r="GU29" s="2">
        <f t="shared" si="5"/>
        <v>0.23684210526315791</v>
      </c>
      <c r="GV29">
        <f t="shared" si="6"/>
        <v>56</v>
      </c>
      <c r="GW29" s="2">
        <f t="shared" si="7"/>
        <v>0.29473684210526313</v>
      </c>
      <c r="GX29">
        <f t="shared" si="8"/>
        <v>190</v>
      </c>
    </row>
    <row r="30" spans="1:206" x14ac:dyDescent="0.2">
      <c r="A30" s="5" t="s">
        <v>380</v>
      </c>
      <c r="B30" t="s">
        <v>296</v>
      </c>
      <c r="C30" t="s">
        <v>297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1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2</v>
      </c>
      <c r="X30">
        <v>2</v>
      </c>
      <c r="Y30">
        <v>2</v>
      </c>
      <c r="Z30">
        <v>2</v>
      </c>
      <c r="AA30">
        <v>1</v>
      </c>
      <c r="AB30">
        <v>2</v>
      </c>
      <c r="AC30">
        <v>2</v>
      </c>
      <c r="AD30">
        <v>2</v>
      </c>
      <c r="AE30">
        <v>2</v>
      </c>
      <c r="AF30">
        <v>2</v>
      </c>
      <c r="AG30">
        <v>1</v>
      </c>
      <c r="AH30">
        <v>2</v>
      </c>
      <c r="AI30">
        <v>2</v>
      </c>
      <c r="AJ30">
        <v>1</v>
      </c>
      <c r="AK30">
        <v>1</v>
      </c>
      <c r="AL30">
        <v>2</v>
      </c>
      <c r="AM30">
        <v>1</v>
      </c>
      <c r="AN30">
        <v>1</v>
      </c>
      <c r="AO30">
        <v>1</v>
      </c>
      <c r="AP30">
        <v>1</v>
      </c>
      <c r="AQ30">
        <v>2</v>
      </c>
      <c r="AR30">
        <v>2</v>
      </c>
      <c r="AS30">
        <v>2</v>
      </c>
      <c r="AT30">
        <v>2</v>
      </c>
      <c r="AU30">
        <v>2</v>
      </c>
      <c r="AV30">
        <v>1</v>
      </c>
      <c r="AW30">
        <v>1</v>
      </c>
      <c r="AX30">
        <v>1</v>
      </c>
      <c r="AY30">
        <v>1</v>
      </c>
      <c r="AZ30">
        <v>1</v>
      </c>
      <c r="BA30">
        <v>1</v>
      </c>
      <c r="BB30">
        <v>1</v>
      </c>
      <c r="BC30">
        <v>1</v>
      </c>
      <c r="BD30">
        <v>2</v>
      </c>
      <c r="BE30">
        <v>2</v>
      </c>
      <c r="BF30">
        <v>1</v>
      </c>
      <c r="BG30">
        <v>2</v>
      </c>
      <c r="BH30">
        <v>1</v>
      </c>
      <c r="BI30">
        <v>2</v>
      </c>
      <c r="BJ30">
        <v>1</v>
      </c>
      <c r="BK30">
        <v>2</v>
      </c>
      <c r="BL30">
        <v>2</v>
      </c>
      <c r="BM30">
        <v>2</v>
      </c>
      <c r="BN30">
        <v>2</v>
      </c>
      <c r="BO30">
        <v>1</v>
      </c>
      <c r="BP30">
        <v>2</v>
      </c>
      <c r="BQ30">
        <v>2</v>
      </c>
      <c r="BR30">
        <v>2</v>
      </c>
      <c r="BS30">
        <v>2</v>
      </c>
      <c r="BT30">
        <v>2</v>
      </c>
      <c r="BU30">
        <v>2</v>
      </c>
      <c r="BV30">
        <v>1</v>
      </c>
      <c r="BW30">
        <v>2</v>
      </c>
      <c r="BX30">
        <v>2</v>
      </c>
      <c r="BY30">
        <v>1</v>
      </c>
      <c r="BZ30">
        <v>2</v>
      </c>
      <c r="CA30">
        <v>2</v>
      </c>
      <c r="CB30">
        <v>1</v>
      </c>
      <c r="CC30">
        <v>2</v>
      </c>
      <c r="CD30">
        <v>2</v>
      </c>
      <c r="CE30">
        <v>1</v>
      </c>
      <c r="CF30">
        <v>2</v>
      </c>
      <c r="CG30">
        <v>2</v>
      </c>
      <c r="CH30">
        <v>2</v>
      </c>
      <c r="CI30">
        <v>2</v>
      </c>
      <c r="CJ30">
        <v>2</v>
      </c>
      <c r="CK30">
        <v>1</v>
      </c>
      <c r="CL30">
        <v>2</v>
      </c>
      <c r="CM30">
        <v>2</v>
      </c>
      <c r="CN30">
        <v>0</v>
      </c>
      <c r="CO30">
        <v>1</v>
      </c>
      <c r="CP30">
        <v>1</v>
      </c>
      <c r="CQ30">
        <v>0</v>
      </c>
      <c r="CR30">
        <v>0</v>
      </c>
      <c r="CS30">
        <v>2</v>
      </c>
      <c r="CT30">
        <v>2</v>
      </c>
      <c r="CU30">
        <v>1</v>
      </c>
      <c r="CV30">
        <v>2</v>
      </c>
      <c r="CW30">
        <v>1</v>
      </c>
      <c r="CX30">
        <v>2</v>
      </c>
      <c r="CY30">
        <v>2</v>
      </c>
      <c r="CZ30">
        <v>2</v>
      </c>
      <c r="DA30">
        <v>2</v>
      </c>
      <c r="DB30">
        <v>2</v>
      </c>
      <c r="DC30">
        <v>2</v>
      </c>
      <c r="DD30">
        <v>2</v>
      </c>
      <c r="DE30">
        <v>2</v>
      </c>
      <c r="DF30">
        <v>2</v>
      </c>
      <c r="DG30">
        <v>2</v>
      </c>
      <c r="DH30">
        <v>2</v>
      </c>
      <c r="DI30">
        <v>2</v>
      </c>
      <c r="DJ30">
        <v>2</v>
      </c>
      <c r="DK30">
        <v>2</v>
      </c>
      <c r="DL30">
        <v>2</v>
      </c>
      <c r="DM30">
        <v>2</v>
      </c>
      <c r="DN30">
        <v>2</v>
      </c>
      <c r="DO30">
        <v>2</v>
      </c>
      <c r="DP30">
        <v>0</v>
      </c>
      <c r="DQ30">
        <v>0</v>
      </c>
      <c r="DR30">
        <v>2</v>
      </c>
      <c r="DS30">
        <v>0</v>
      </c>
      <c r="DT30">
        <v>2</v>
      </c>
      <c r="DU30">
        <v>2</v>
      </c>
      <c r="DV30">
        <v>2</v>
      </c>
      <c r="DW30">
        <v>2</v>
      </c>
      <c r="DX30">
        <v>2</v>
      </c>
      <c r="DY30">
        <v>1</v>
      </c>
      <c r="DZ30">
        <v>1</v>
      </c>
      <c r="EA30">
        <v>1</v>
      </c>
      <c r="EB30">
        <v>1</v>
      </c>
      <c r="EC30">
        <v>1</v>
      </c>
      <c r="ED30">
        <v>1</v>
      </c>
      <c r="EE30">
        <v>2</v>
      </c>
      <c r="EF30">
        <v>1</v>
      </c>
      <c r="EG30">
        <v>2</v>
      </c>
      <c r="EH30">
        <v>1</v>
      </c>
      <c r="EI30">
        <v>2</v>
      </c>
      <c r="EJ30">
        <v>2</v>
      </c>
      <c r="EK30">
        <v>1</v>
      </c>
      <c r="EL30">
        <v>1</v>
      </c>
      <c r="EM30">
        <v>1</v>
      </c>
      <c r="EN30">
        <v>1</v>
      </c>
      <c r="EO30">
        <v>2</v>
      </c>
      <c r="EP30">
        <v>2</v>
      </c>
      <c r="EQ30">
        <v>1</v>
      </c>
      <c r="ER30">
        <v>1</v>
      </c>
      <c r="ES30">
        <v>1</v>
      </c>
      <c r="ET30">
        <v>2</v>
      </c>
      <c r="EU30">
        <v>2</v>
      </c>
      <c r="EV30">
        <v>2</v>
      </c>
      <c r="EW30">
        <v>2</v>
      </c>
      <c r="EX30">
        <v>2</v>
      </c>
      <c r="EY30">
        <v>2</v>
      </c>
      <c r="EZ30">
        <v>2</v>
      </c>
      <c r="FA30">
        <v>2</v>
      </c>
      <c r="FB30">
        <v>2</v>
      </c>
      <c r="FC30">
        <v>2</v>
      </c>
      <c r="FD30">
        <v>2</v>
      </c>
      <c r="FE30">
        <v>2</v>
      </c>
      <c r="FF30">
        <v>2</v>
      </c>
      <c r="FG30">
        <v>2</v>
      </c>
      <c r="FH30">
        <v>2</v>
      </c>
      <c r="FI30">
        <v>2</v>
      </c>
      <c r="FJ30">
        <v>2</v>
      </c>
      <c r="FK30">
        <v>2</v>
      </c>
      <c r="FL30">
        <v>2</v>
      </c>
      <c r="FM30">
        <v>2</v>
      </c>
      <c r="FN30">
        <v>1</v>
      </c>
      <c r="FO30">
        <v>2</v>
      </c>
      <c r="FP30">
        <v>2</v>
      </c>
      <c r="FQ30">
        <v>2</v>
      </c>
      <c r="FR30">
        <v>2</v>
      </c>
      <c r="FS30">
        <v>2</v>
      </c>
      <c r="FT30">
        <v>2</v>
      </c>
      <c r="FU30">
        <v>2</v>
      </c>
      <c r="FV30">
        <v>1</v>
      </c>
      <c r="FW30">
        <v>2</v>
      </c>
      <c r="FX30">
        <v>2</v>
      </c>
      <c r="FY30">
        <v>2</v>
      </c>
      <c r="FZ30">
        <v>2</v>
      </c>
      <c r="GA30">
        <v>2</v>
      </c>
      <c r="GB30">
        <v>2</v>
      </c>
      <c r="GC30">
        <v>2</v>
      </c>
      <c r="GD30">
        <v>2</v>
      </c>
      <c r="GE30">
        <v>2</v>
      </c>
      <c r="GF30">
        <v>2</v>
      </c>
      <c r="GG30">
        <v>2</v>
      </c>
      <c r="GH30">
        <v>2</v>
      </c>
      <c r="GI30">
        <v>2</v>
      </c>
      <c r="GJ30">
        <v>2</v>
      </c>
      <c r="GK30">
        <v>2</v>
      </c>
      <c r="GP30">
        <f t="shared" si="0"/>
        <v>321</v>
      </c>
      <c r="GQ30" s="2">
        <f t="shared" si="1"/>
        <v>0.84473684210526312</v>
      </c>
      <c r="GR30">
        <f t="shared" si="2"/>
        <v>137</v>
      </c>
      <c r="GS30" s="2">
        <f t="shared" si="3"/>
        <v>0.72105263157894739</v>
      </c>
      <c r="GT30">
        <f t="shared" si="4"/>
        <v>47</v>
      </c>
      <c r="GU30" s="2">
        <f t="shared" si="5"/>
        <v>0.24736842105263157</v>
      </c>
      <c r="GV30">
        <f t="shared" si="6"/>
        <v>6</v>
      </c>
      <c r="GW30" s="2">
        <f t="shared" si="7"/>
        <v>3.1578947368421054E-2</v>
      </c>
      <c r="GX30">
        <f t="shared" si="8"/>
        <v>190</v>
      </c>
    </row>
    <row r="31" spans="1:206" x14ac:dyDescent="0.2">
      <c r="A31" s="4" t="s">
        <v>379</v>
      </c>
      <c r="B31" t="s">
        <v>298</v>
      </c>
      <c r="C31" t="s">
        <v>299</v>
      </c>
      <c r="D31">
        <v>2</v>
      </c>
      <c r="E31">
        <v>2</v>
      </c>
      <c r="F31">
        <v>2</v>
      </c>
      <c r="G31">
        <v>2</v>
      </c>
      <c r="H31">
        <v>2</v>
      </c>
      <c r="I31">
        <v>1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1</v>
      </c>
      <c r="X31">
        <v>2</v>
      </c>
      <c r="Y31">
        <v>2</v>
      </c>
      <c r="Z31">
        <v>1</v>
      </c>
      <c r="AA31">
        <v>1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0</v>
      </c>
      <c r="AM31">
        <v>0</v>
      </c>
      <c r="AN31">
        <v>0</v>
      </c>
      <c r="AO31">
        <v>2</v>
      </c>
      <c r="AP31">
        <v>1</v>
      </c>
      <c r="AQ31">
        <v>0</v>
      </c>
      <c r="AR31">
        <v>2</v>
      </c>
      <c r="AS31">
        <v>1</v>
      </c>
      <c r="AT31">
        <v>2</v>
      </c>
      <c r="AU31">
        <v>1</v>
      </c>
      <c r="AV31">
        <v>2</v>
      </c>
      <c r="AW31">
        <v>1</v>
      </c>
      <c r="AX31">
        <v>2</v>
      </c>
      <c r="AY31">
        <v>2</v>
      </c>
      <c r="AZ31">
        <v>0</v>
      </c>
      <c r="BA31">
        <v>2</v>
      </c>
      <c r="BB31">
        <v>1</v>
      </c>
      <c r="BC31">
        <v>1</v>
      </c>
      <c r="BD31">
        <v>2</v>
      </c>
      <c r="BE31">
        <v>1</v>
      </c>
      <c r="BF31">
        <v>1</v>
      </c>
      <c r="BG31">
        <v>1</v>
      </c>
      <c r="BH31">
        <v>1</v>
      </c>
      <c r="BI31">
        <v>0</v>
      </c>
      <c r="BJ31">
        <v>0</v>
      </c>
      <c r="BK31">
        <v>2</v>
      </c>
      <c r="BL31">
        <v>0</v>
      </c>
      <c r="BM31">
        <v>2</v>
      </c>
      <c r="BN31">
        <v>2</v>
      </c>
      <c r="BO31">
        <v>0</v>
      </c>
      <c r="BP31">
        <v>1</v>
      </c>
      <c r="BQ31">
        <v>2</v>
      </c>
      <c r="BR31">
        <v>2</v>
      </c>
      <c r="BS31">
        <v>2</v>
      </c>
      <c r="BT31">
        <v>2</v>
      </c>
      <c r="BU31">
        <v>1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0</v>
      </c>
      <c r="CB31">
        <v>0</v>
      </c>
      <c r="CC31">
        <v>0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0</v>
      </c>
      <c r="CJ31">
        <v>1</v>
      </c>
      <c r="CK31">
        <v>1</v>
      </c>
      <c r="CL31">
        <v>2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2</v>
      </c>
      <c r="CT31">
        <v>2</v>
      </c>
      <c r="CU31">
        <v>2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2</v>
      </c>
      <c r="DB31">
        <v>2</v>
      </c>
      <c r="DC31">
        <v>1</v>
      </c>
      <c r="DD31">
        <v>1</v>
      </c>
      <c r="DE31">
        <v>0</v>
      </c>
      <c r="DF31">
        <v>2</v>
      </c>
      <c r="DG31">
        <v>2</v>
      </c>
      <c r="DH31">
        <v>2</v>
      </c>
      <c r="DI31">
        <v>2</v>
      </c>
      <c r="DJ31">
        <v>0</v>
      </c>
      <c r="DK31">
        <v>2</v>
      </c>
      <c r="DL31">
        <v>2</v>
      </c>
      <c r="DM31">
        <v>2</v>
      </c>
      <c r="DN31">
        <v>2</v>
      </c>
      <c r="DO31">
        <v>0</v>
      </c>
      <c r="DP31">
        <v>0</v>
      </c>
      <c r="DQ31">
        <v>0</v>
      </c>
      <c r="DR31">
        <v>2</v>
      </c>
      <c r="DS31">
        <v>0</v>
      </c>
      <c r="DT31">
        <v>2</v>
      </c>
      <c r="DU31">
        <v>2</v>
      </c>
      <c r="DV31">
        <v>1</v>
      </c>
      <c r="DW31">
        <v>2</v>
      </c>
      <c r="DX31">
        <v>2</v>
      </c>
      <c r="DY31">
        <v>1</v>
      </c>
      <c r="DZ31">
        <v>0</v>
      </c>
      <c r="EA31">
        <v>0</v>
      </c>
      <c r="EB31">
        <v>1</v>
      </c>
      <c r="EC31">
        <v>1</v>
      </c>
      <c r="ED31">
        <v>1</v>
      </c>
      <c r="EE31">
        <v>2</v>
      </c>
      <c r="EF31">
        <v>2</v>
      </c>
      <c r="EG31">
        <v>2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1</v>
      </c>
      <c r="EQ31">
        <v>0</v>
      </c>
      <c r="ER31">
        <v>0</v>
      </c>
      <c r="ES31">
        <v>0</v>
      </c>
      <c r="ET31">
        <v>2</v>
      </c>
      <c r="EU31">
        <v>1</v>
      </c>
      <c r="EV31">
        <v>1</v>
      </c>
      <c r="EW31">
        <v>1</v>
      </c>
      <c r="EX31">
        <v>2</v>
      </c>
      <c r="EY31">
        <v>2</v>
      </c>
      <c r="EZ31">
        <v>2</v>
      </c>
      <c r="FA31">
        <v>1</v>
      </c>
      <c r="FB31">
        <v>0</v>
      </c>
      <c r="FC31">
        <v>0</v>
      </c>
      <c r="FD31">
        <v>0</v>
      </c>
      <c r="FE31">
        <v>2</v>
      </c>
      <c r="FF31">
        <v>2</v>
      </c>
      <c r="FG31">
        <v>2</v>
      </c>
      <c r="FH31">
        <v>0</v>
      </c>
      <c r="FI31">
        <v>0</v>
      </c>
      <c r="FJ31">
        <v>1</v>
      </c>
      <c r="FK31">
        <v>1</v>
      </c>
      <c r="FL31">
        <v>0</v>
      </c>
      <c r="FM31">
        <v>0</v>
      </c>
      <c r="FN31">
        <v>0</v>
      </c>
      <c r="FO31">
        <v>1</v>
      </c>
      <c r="FP31">
        <v>2</v>
      </c>
      <c r="FQ31">
        <v>0</v>
      </c>
      <c r="FR31">
        <v>1</v>
      </c>
      <c r="FS31">
        <v>0</v>
      </c>
      <c r="FT31">
        <v>1</v>
      </c>
      <c r="FU31">
        <v>2</v>
      </c>
      <c r="FV31">
        <v>2</v>
      </c>
      <c r="FW31">
        <v>2</v>
      </c>
      <c r="FX31">
        <v>1</v>
      </c>
      <c r="FY31">
        <v>2</v>
      </c>
      <c r="FZ31">
        <v>1</v>
      </c>
      <c r="GA31">
        <v>2</v>
      </c>
      <c r="GB31">
        <v>0</v>
      </c>
      <c r="GC31">
        <v>2</v>
      </c>
      <c r="GD31">
        <v>2</v>
      </c>
      <c r="GE31">
        <v>1</v>
      </c>
      <c r="GF31">
        <v>2</v>
      </c>
      <c r="GG31">
        <v>1</v>
      </c>
      <c r="GH31">
        <v>0</v>
      </c>
      <c r="GI31">
        <v>2</v>
      </c>
      <c r="GJ31">
        <v>2</v>
      </c>
      <c r="GK31">
        <v>2</v>
      </c>
      <c r="GP31">
        <f t="shared" si="0"/>
        <v>241</v>
      </c>
      <c r="GQ31" s="2">
        <f t="shared" si="1"/>
        <v>0.63421052631578945</v>
      </c>
      <c r="GR31">
        <f t="shared" si="2"/>
        <v>101</v>
      </c>
      <c r="GS31" s="2">
        <f t="shared" si="3"/>
        <v>0.53157894736842104</v>
      </c>
      <c r="GT31">
        <f t="shared" si="4"/>
        <v>39</v>
      </c>
      <c r="GU31" s="2">
        <f t="shared" si="5"/>
        <v>0.20526315789473684</v>
      </c>
      <c r="GV31">
        <f t="shared" si="6"/>
        <v>50</v>
      </c>
      <c r="GW31" s="2">
        <f t="shared" si="7"/>
        <v>0.26315789473684209</v>
      </c>
      <c r="GX31">
        <f t="shared" si="8"/>
        <v>190</v>
      </c>
    </row>
    <row r="32" spans="1:206" x14ac:dyDescent="0.2">
      <c r="A32" s="4" t="s">
        <v>379</v>
      </c>
      <c r="B32" t="s">
        <v>300</v>
      </c>
      <c r="C32" t="s">
        <v>301</v>
      </c>
      <c r="D32">
        <v>2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2</v>
      </c>
      <c r="AR32">
        <v>2</v>
      </c>
      <c r="AS32">
        <v>2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2</v>
      </c>
      <c r="CB32">
        <v>2</v>
      </c>
      <c r="CC32">
        <v>2</v>
      </c>
      <c r="CD32">
        <v>2</v>
      </c>
      <c r="CE32">
        <v>2</v>
      </c>
      <c r="CF32">
        <v>2</v>
      </c>
      <c r="CG32">
        <v>2</v>
      </c>
      <c r="CH32">
        <v>2</v>
      </c>
      <c r="CI32">
        <v>2</v>
      </c>
      <c r="CJ32">
        <v>2</v>
      </c>
      <c r="CK32">
        <v>2</v>
      </c>
      <c r="CL32">
        <v>2</v>
      </c>
      <c r="CM32">
        <v>2</v>
      </c>
      <c r="CN32">
        <v>2</v>
      </c>
      <c r="CO32">
        <v>2</v>
      </c>
      <c r="CP32">
        <v>2</v>
      </c>
      <c r="CQ32">
        <v>2</v>
      </c>
      <c r="CR32">
        <v>2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2</v>
      </c>
      <c r="DR32">
        <v>2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2</v>
      </c>
      <c r="DZ32">
        <v>2</v>
      </c>
      <c r="EA32">
        <v>2</v>
      </c>
      <c r="EB32">
        <v>2</v>
      </c>
      <c r="EC32">
        <v>2</v>
      </c>
      <c r="ED32">
        <v>2</v>
      </c>
      <c r="EE32">
        <v>2</v>
      </c>
      <c r="EF32">
        <v>2</v>
      </c>
      <c r="EG32">
        <v>2</v>
      </c>
      <c r="EH32">
        <v>2</v>
      </c>
      <c r="EI32">
        <v>2</v>
      </c>
      <c r="EJ32">
        <v>2</v>
      </c>
      <c r="EK32">
        <v>2</v>
      </c>
      <c r="EL32">
        <v>2</v>
      </c>
      <c r="EM32">
        <v>2</v>
      </c>
      <c r="EN32">
        <v>2</v>
      </c>
      <c r="EO32">
        <v>2</v>
      </c>
      <c r="EP32">
        <v>2</v>
      </c>
      <c r="EQ32">
        <v>2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2</v>
      </c>
      <c r="EY32">
        <v>2</v>
      </c>
      <c r="EZ32">
        <v>2</v>
      </c>
      <c r="FA32">
        <v>2</v>
      </c>
      <c r="FB32">
        <v>2</v>
      </c>
      <c r="FC32">
        <v>2</v>
      </c>
      <c r="FD32">
        <v>2</v>
      </c>
      <c r="FE32">
        <v>2</v>
      </c>
      <c r="FF32">
        <v>2</v>
      </c>
      <c r="FG32">
        <v>2</v>
      </c>
      <c r="FH32">
        <v>2</v>
      </c>
      <c r="FI32">
        <v>2</v>
      </c>
      <c r="FJ32">
        <v>2</v>
      </c>
      <c r="FK32">
        <v>2</v>
      </c>
      <c r="FL32">
        <v>2</v>
      </c>
      <c r="FM32">
        <v>2</v>
      </c>
      <c r="FN32">
        <v>2</v>
      </c>
      <c r="FO32">
        <v>2</v>
      </c>
      <c r="FP32">
        <v>2</v>
      </c>
      <c r="FQ32">
        <v>2</v>
      </c>
      <c r="FR32">
        <v>2</v>
      </c>
      <c r="FS32">
        <v>2</v>
      </c>
      <c r="FT32">
        <v>2</v>
      </c>
      <c r="FU32">
        <v>2</v>
      </c>
      <c r="FV32">
        <v>2</v>
      </c>
      <c r="FW32">
        <v>2</v>
      </c>
      <c r="FX32">
        <v>2</v>
      </c>
      <c r="FY32">
        <v>2</v>
      </c>
      <c r="FZ32">
        <v>2</v>
      </c>
      <c r="GA32">
        <v>2</v>
      </c>
      <c r="GB32">
        <v>2</v>
      </c>
      <c r="GC32">
        <v>2</v>
      </c>
      <c r="GD32">
        <v>2</v>
      </c>
      <c r="GE32">
        <v>2</v>
      </c>
      <c r="GF32">
        <v>2</v>
      </c>
      <c r="GG32">
        <v>2</v>
      </c>
      <c r="GH32">
        <v>2</v>
      </c>
      <c r="GI32">
        <v>2</v>
      </c>
      <c r="GJ32">
        <v>2</v>
      </c>
      <c r="GK32">
        <v>2</v>
      </c>
      <c r="GP32">
        <f t="shared" si="0"/>
        <v>380</v>
      </c>
      <c r="GQ32" s="2">
        <f t="shared" si="1"/>
        <v>1</v>
      </c>
      <c r="GR32">
        <f t="shared" si="2"/>
        <v>190</v>
      </c>
      <c r="GS32" s="2">
        <f t="shared" si="3"/>
        <v>1</v>
      </c>
      <c r="GT32">
        <f t="shared" si="4"/>
        <v>0</v>
      </c>
      <c r="GU32" s="2">
        <f t="shared" si="5"/>
        <v>0</v>
      </c>
      <c r="GV32">
        <f t="shared" si="6"/>
        <v>0</v>
      </c>
      <c r="GW32" s="2">
        <f t="shared" si="7"/>
        <v>0</v>
      </c>
      <c r="GX32">
        <f t="shared" si="8"/>
        <v>190</v>
      </c>
    </row>
    <row r="33" spans="1:206" x14ac:dyDescent="0.2">
      <c r="A33" s="4" t="s">
        <v>379</v>
      </c>
      <c r="B33" t="s">
        <v>296</v>
      </c>
      <c r="C33" t="s">
        <v>302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2</v>
      </c>
      <c r="BE33">
        <v>2</v>
      </c>
      <c r="BF33">
        <v>2</v>
      </c>
      <c r="BG33">
        <v>2</v>
      </c>
      <c r="BH33">
        <v>2</v>
      </c>
      <c r="BI33">
        <v>2</v>
      </c>
      <c r="BJ33">
        <v>2</v>
      </c>
      <c r="BK33">
        <v>2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2</v>
      </c>
      <c r="CM33">
        <v>2</v>
      </c>
      <c r="CN33">
        <v>2</v>
      </c>
      <c r="CO33">
        <v>2</v>
      </c>
      <c r="CP33">
        <v>2</v>
      </c>
      <c r="CQ33">
        <v>2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2</v>
      </c>
      <c r="DJ33">
        <v>2</v>
      </c>
      <c r="DK33">
        <v>2</v>
      </c>
      <c r="DL33">
        <v>2</v>
      </c>
      <c r="DM33">
        <v>2</v>
      </c>
      <c r="DN33">
        <v>2</v>
      </c>
      <c r="DO33">
        <v>2</v>
      </c>
      <c r="DP33">
        <v>2</v>
      </c>
      <c r="DQ33">
        <v>2</v>
      </c>
      <c r="DR33">
        <v>2</v>
      </c>
      <c r="DS33">
        <v>2</v>
      </c>
      <c r="DT33">
        <v>2</v>
      </c>
      <c r="DU33">
        <v>2</v>
      </c>
      <c r="DV33">
        <v>2</v>
      </c>
      <c r="DW33">
        <v>2</v>
      </c>
      <c r="DX33">
        <v>2</v>
      </c>
      <c r="DY33">
        <v>2</v>
      </c>
      <c r="DZ33">
        <v>2</v>
      </c>
      <c r="EA33">
        <v>2</v>
      </c>
      <c r="EB33">
        <v>2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2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2</v>
      </c>
      <c r="EO33">
        <v>2</v>
      </c>
      <c r="EP33">
        <v>2</v>
      </c>
      <c r="EQ33">
        <v>2</v>
      </c>
      <c r="ER33">
        <v>2</v>
      </c>
      <c r="ES33">
        <v>2</v>
      </c>
      <c r="ET33">
        <v>2</v>
      </c>
      <c r="EU33">
        <v>2</v>
      </c>
      <c r="EV33">
        <v>2</v>
      </c>
      <c r="EW33">
        <v>2</v>
      </c>
      <c r="EX33">
        <v>2</v>
      </c>
      <c r="EY33">
        <v>2</v>
      </c>
      <c r="EZ33">
        <v>2</v>
      </c>
      <c r="FA33">
        <v>2</v>
      </c>
      <c r="FB33">
        <v>2</v>
      </c>
      <c r="FC33">
        <v>2</v>
      </c>
      <c r="FD33">
        <v>2</v>
      </c>
      <c r="FE33">
        <v>2</v>
      </c>
      <c r="FF33">
        <v>2</v>
      </c>
      <c r="FG33">
        <v>2</v>
      </c>
      <c r="FH33">
        <v>2</v>
      </c>
      <c r="FI33">
        <v>2</v>
      </c>
      <c r="FJ33">
        <v>2</v>
      </c>
      <c r="FK33">
        <v>2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2</v>
      </c>
      <c r="FT33">
        <v>2</v>
      </c>
      <c r="FU33">
        <v>2</v>
      </c>
      <c r="FV33">
        <v>2</v>
      </c>
      <c r="FW33">
        <v>2</v>
      </c>
      <c r="FX33">
        <v>2</v>
      </c>
      <c r="FY33">
        <v>2</v>
      </c>
      <c r="FZ33">
        <v>2</v>
      </c>
      <c r="GA33">
        <v>2</v>
      </c>
      <c r="GB33">
        <v>2</v>
      </c>
      <c r="GC33">
        <v>2</v>
      </c>
      <c r="GD33">
        <v>2</v>
      </c>
      <c r="GE33">
        <v>2</v>
      </c>
      <c r="GF33">
        <v>2</v>
      </c>
      <c r="GG33">
        <v>2</v>
      </c>
      <c r="GH33">
        <v>2</v>
      </c>
      <c r="GI33">
        <v>2</v>
      </c>
      <c r="GJ33">
        <v>2</v>
      </c>
      <c r="GK33">
        <v>2</v>
      </c>
      <c r="GP33">
        <f t="shared" si="0"/>
        <v>380</v>
      </c>
      <c r="GQ33" s="2">
        <f t="shared" si="1"/>
        <v>1</v>
      </c>
      <c r="GR33">
        <f t="shared" si="2"/>
        <v>190</v>
      </c>
      <c r="GS33" s="2">
        <f t="shared" si="3"/>
        <v>1</v>
      </c>
      <c r="GT33">
        <f t="shared" si="4"/>
        <v>0</v>
      </c>
      <c r="GU33" s="2">
        <f t="shared" si="5"/>
        <v>0</v>
      </c>
      <c r="GV33">
        <f t="shared" si="6"/>
        <v>0</v>
      </c>
      <c r="GW33" s="2">
        <f t="shared" si="7"/>
        <v>0</v>
      </c>
      <c r="GX33">
        <f t="shared" si="8"/>
        <v>190</v>
      </c>
    </row>
    <row r="34" spans="1:206" x14ac:dyDescent="0.2">
      <c r="A34" s="6" t="s">
        <v>381</v>
      </c>
      <c r="B34" t="s">
        <v>288</v>
      </c>
      <c r="C34" t="s">
        <v>303</v>
      </c>
      <c r="D34">
        <v>2</v>
      </c>
      <c r="E34">
        <v>2</v>
      </c>
      <c r="F34">
        <v>1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1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1</v>
      </c>
      <c r="Y34">
        <v>2</v>
      </c>
      <c r="Z34">
        <v>2</v>
      </c>
      <c r="AA34">
        <v>1</v>
      </c>
      <c r="AB34">
        <v>2</v>
      </c>
      <c r="AC34">
        <v>2</v>
      </c>
      <c r="AD34">
        <v>1</v>
      </c>
      <c r="AE34">
        <v>1</v>
      </c>
      <c r="AF34">
        <v>1</v>
      </c>
      <c r="AG34">
        <v>1</v>
      </c>
      <c r="AH34">
        <v>1</v>
      </c>
      <c r="AI34">
        <v>2</v>
      </c>
      <c r="AJ34">
        <v>2</v>
      </c>
      <c r="AK34">
        <v>2</v>
      </c>
      <c r="AL34">
        <v>2</v>
      </c>
      <c r="AM34">
        <v>0</v>
      </c>
      <c r="AN34">
        <v>2</v>
      </c>
      <c r="AO34">
        <v>0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2</v>
      </c>
      <c r="AV34">
        <v>1</v>
      </c>
      <c r="AW34">
        <v>1</v>
      </c>
      <c r="AX34">
        <v>2</v>
      </c>
      <c r="AY34">
        <v>1</v>
      </c>
      <c r="AZ34">
        <v>0</v>
      </c>
      <c r="BA34">
        <v>2</v>
      </c>
      <c r="BB34">
        <v>2</v>
      </c>
      <c r="BC34">
        <v>2</v>
      </c>
      <c r="BD34">
        <v>1</v>
      </c>
      <c r="BE34">
        <v>1</v>
      </c>
      <c r="BF34">
        <v>1</v>
      </c>
      <c r="BG34">
        <v>2</v>
      </c>
      <c r="BH34">
        <v>1</v>
      </c>
      <c r="BI34">
        <v>2</v>
      </c>
      <c r="BJ34">
        <v>0</v>
      </c>
      <c r="BK34">
        <v>0</v>
      </c>
      <c r="BL34">
        <v>0</v>
      </c>
      <c r="BM34">
        <v>2</v>
      </c>
      <c r="BN34">
        <v>2</v>
      </c>
      <c r="BO34">
        <v>0</v>
      </c>
      <c r="BP34">
        <v>2</v>
      </c>
      <c r="BQ34">
        <v>2</v>
      </c>
      <c r="BR34">
        <v>2</v>
      </c>
      <c r="BS34">
        <v>2</v>
      </c>
      <c r="BT34">
        <v>2</v>
      </c>
      <c r="BU34">
        <v>1</v>
      </c>
      <c r="BV34">
        <v>0</v>
      </c>
      <c r="BW34">
        <v>2</v>
      </c>
      <c r="BX34">
        <v>2</v>
      </c>
      <c r="BY34">
        <v>0</v>
      </c>
      <c r="BZ34">
        <v>2</v>
      </c>
      <c r="CA34">
        <v>2</v>
      </c>
      <c r="CB34">
        <v>1</v>
      </c>
      <c r="CC34">
        <v>1</v>
      </c>
      <c r="CD34">
        <v>2</v>
      </c>
      <c r="CE34">
        <v>2</v>
      </c>
      <c r="CF34">
        <v>2</v>
      </c>
      <c r="CG34">
        <v>1</v>
      </c>
      <c r="CH34">
        <v>1</v>
      </c>
      <c r="CI34">
        <v>1</v>
      </c>
      <c r="CJ34">
        <v>2</v>
      </c>
      <c r="CK34">
        <v>0</v>
      </c>
      <c r="CL34">
        <v>0</v>
      </c>
      <c r="CM34">
        <v>2</v>
      </c>
      <c r="CN34">
        <v>2</v>
      </c>
      <c r="CO34">
        <v>0</v>
      </c>
      <c r="CP34">
        <v>0</v>
      </c>
      <c r="CQ34">
        <v>0</v>
      </c>
      <c r="CR34">
        <v>0</v>
      </c>
      <c r="CS34">
        <v>1</v>
      </c>
      <c r="CT34">
        <v>2</v>
      </c>
      <c r="CU34">
        <v>2</v>
      </c>
      <c r="CV34">
        <v>2</v>
      </c>
      <c r="CW34">
        <v>2</v>
      </c>
      <c r="CX34">
        <v>2</v>
      </c>
      <c r="CY34">
        <v>2</v>
      </c>
      <c r="CZ34">
        <v>2</v>
      </c>
      <c r="DA34">
        <v>2</v>
      </c>
      <c r="DB34">
        <v>2</v>
      </c>
      <c r="DC34">
        <v>2</v>
      </c>
      <c r="DD34">
        <v>2</v>
      </c>
      <c r="DE34">
        <v>2</v>
      </c>
      <c r="DF34">
        <v>2</v>
      </c>
      <c r="DG34">
        <v>2</v>
      </c>
      <c r="DH34">
        <v>2</v>
      </c>
      <c r="DI34">
        <v>2</v>
      </c>
      <c r="DJ34">
        <v>1</v>
      </c>
      <c r="DK34">
        <v>2</v>
      </c>
      <c r="DL34">
        <v>2</v>
      </c>
      <c r="DM34">
        <v>2</v>
      </c>
      <c r="DN34">
        <v>2</v>
      </c>
      <c r="DO34">
        <v>2</v>
      </c>
      <c r="DP34">
        <v>2</v>
      </c>
      <c r="DQ34">
        <v>2</v>
      </c>
      <c r="DR34">
        <v>2</v>
      </c>
      <c r="DS34">
        <v>2</v>
      </c>
      <c r="DT34">
        <v>2</v>
      </c>
      <c r="DU34">
        <v>2</v>
      </c>
      <c r="DV34">
        <v>2</v>
      </c>
      <c r="DW34">
        <v>2</v>
      </c>
      <c r="DX34">
        <v>1</v>
      </c>
      <c r="DY34">
        <v>1</v>
      </c>
      <c r="DZ34">
        <v>1</v>
      </c>
      <c r="EA34">
        <v>0</v>
      </c>
      <c r="EB34">
        <v>1</v>
      </c>
      <c r="EC34">
        <v>0</v>
      </c>
      <c r="ED34">
        <v>0</v>
      </c>
      <c r="EE34">
        <v>2</v>
      </c>
      <c r="EF34">
        <v>1</v>
      </c>
      <c r="EG34">
        <v>1</v>
      </c>
      <c r="EH34">
        <v>1</v>
      </c>
      <c r="EI34">
        <v>0</v>
      </c>
      <c r="EJ34">
        <v>2</v>
      </c>
      <c r="EK34">
        <v>0</v>
      </c>
      <c r="EL34">
        <v>2</v>
      </c>
      <c r="EM34">
        <v>1</v>
      </c>
      <c r="EN34">
        <v>1</v>
      </c>
      <c r="EO34">
        <v>0</v>
      </c>
      <c r="EP34">
        <v>0</v>
      </c>
      <c r="EQ34">
        <v>0</v>
      </c>
      <c r="ER34">
        <v>2</v>
      </c>
      <c r="ES34">
        <v>2</v>
      </c>
      <c r="ET34">
        <v>1</v>
      </c>
      <c r="EU34">
        <v>2</v>
      </c>
      <c r="EV34">
        <v>1</v>
      </c>
      <c r="EW34">
        <v>2</v>
      </c>
      <c r="EX34">
        <v>1</v>
      </c>
      <c r="EY34">
        <v>2</v>
      </c>
      <c r="EZ34">
        <v>2</v>
      </c>
      <c r="FA34">
        <v>2</v>
      </c>
      <c r="FB34">
        <v>2</v>
      </c>
      <c r="FC34">
        <v>1</v>
      </c>
      <c r="FD34">
        <v>1</v>
      </c>
      <c r="FE34">
        <v>1</v>
      </c>
      <c r="FF34">
        <v>2</v>
      </c>
      <c r="FG34">
        <v>2</v>
      </c>
      <c r="FH34">
        <v>2</v>
      </c>
      <c r="FI34">
        <v>2</v>
      </c>
      <c r="FJ34">
        <v>2</v>
      </c>
      <c r="FK34">
        <v>2</v>
      </c>
      <c r="FL34">
        <v>2</v>
      </c>
      <c r="FM34">
        <v>0</v>
      </c>
      <c r="FN34">
        <v>0</v>
      </c>
      <c r="FO34">
        <v>1</v>
      </c>
      <c r="FP34">
        <v>2</v>
      </c>
      <c r="FQ34">
        <v>2</v>
      </c>
      <c r="FR34">
        <v>0</v>
      </c>
      <c r="FS34">
        <v>0</v>
      </c>
      <c r="FT34">
        <v>1</v>
      </c>
      <c r="FU34">
        <v>2</v>
      </c>
      <c r="FV34">
        <v>1</v>
      </c>
      <c r="FW34">
        <v>2</v>
      </c>
      <c r="FX34">
        <v>2</v>
      </c>
      <c r="FY34">
        <v>2</v>
      </c>
      <c r="FZ34">
        <v>2</v>
      </c>
      <c r="GA34">
        <v>2</v>
      </c>
      <c r="GB34">
        <v>0</v>
      </c>
      <c r="GC34">
        <v>2</v>
      </c>
      <c r="GD34">
        <v>1</v>
      </c>
      <c r="GE34">
        <v>1</v>
      </c>
      <c r="GF34">
        <v>2</v>
      </c>
      <c r="GG34">
        <v>2</v>
      </c>
      <c r="GH34">
        <v>2</v>
      </c>
      <c r="GI34">
        <v>2</v>
      </c>
      <c r="GJ34">
        <v>2</v>
      </c>
      <c r="GK34">
        <v>0</v>
      </c>
      <c r="GP34">
        <f t="shared" si="0"/>
        <v>278</v>
      </c>
      <c r="GQ34" s="2">
        <f t="shared" si="1"/>
        <v>0.73157894736842111</v>
      </c>
      <c r="GR34">
        <f t="shared" si="2"/>
        <v>117</v>
      </c>
      <c r="GS34" s="2">
        <f t="shared" si="3"/>
        <v>0.61578947368421055</v>
      </c>
      <c r="GT34">
        <f t="shared" si="4"/>
        <v>44</v>
      </c>
      <c r="GU34" s="2">
        <f t="shared" si="5"/>
        <v>0.23157894736842105</v>
      </c>
      <c r="GV34">
        <f t="shared" si="6"/>
        <v>29</v>
      </c>
      <c r="GW34" s="2">
        <f t="shared" si="7"/>
        <v>0.15263157894736842</v>
      </c>
      <c r="GX34">
        <f t="shared" si="8"/>
        <v>190</v>
      </c>
    </row>
    <row r="35" spans="1:206" x14ac:dyDescent="0.2">
      <c r="A35" s="3" t="s">
        <v>378</v>
      </c>
      <c r="B35" t="s">
        <v>280</v>
      </c>
      <c r="C35" t="s">
        <v>383</v>
      </c>
      <c r="D35">
        <v>2</v>
      </c>
      <c r="E35">
        <v>2</v>
      </c>
      <c r="F35">
        <v>1</v>
      </c>
      <c r="G35">
        <v>2</v>
      </c>
      <c r="H35">
        <v>2</v>
      </c>
      <c r="I35">
        <v>1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1</v>
      </c>
      <c r="X35">
        <v>1</v>
      </c>
      <c r="Y35">
        <v>2</v>
      </c>
      <c r="Z35">
        <v>2</v>
      </c>
      <c r="AA35">
        <v>1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2</v>
      </c>
      <c r="AI35">
        <v>1</v>
      </c>
      <c r="AJ35">
        <v>1</v>
      </c>
      <c r="AK35">
        <v>1</v>
      </c>
      <c r="AL35">
        <v>0</v>
      </c>
      <c r="AM35">
        <v>2</v>
      </c>
      <c r="AN35">
        <v>2</v>
      </c>
      <c r="AO35">
        <v>2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2</v>
      </c>
      <c r="AX35">
        <v>1</v>
      </c>
      <c r="AY35">
        <v>1</v>
      </c>
      <c r="AZ35">
        <v>0</v>
      </c>
      <c r="BA35">
        <v>1</v>
      </c>
      <c r="BB35">
        <v>1</v>
      </c>
      <c r="BC35">
        <v>1</v>
      </c>
      <c r="BD35">
        <v>2</v>
      </c>
      <c r="BE35">
        <v>2</v>
      </c>
      <c r="BF35">
        <v>2</v>
      </c>
      <c r="BG35">
        <v>2</v>
      </c>
      <c r="BH35">
        <v>2</v>
      </c>
      <c r="BI35">
        <v>1</v>
      </c>
      <c r="BJ35">
        <v>2</v>
      </c>
      <c r="BK35">
        <v>0</v>
      </c>
      <c r="BL35">
        <v>1</v>
      </c>
      <c r="BM35">
        <v>2</v>
      </c>
      <c r="BN35">
        <v>2</v>
      </c>
      <c r="BO35">
        <v>1</v>
      </c>
      <c r="BP35">
        <v>0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1</v>
      </c>
      <c r="BW35">
        <v>2</v>
      </c>
      <c r="BX35">
        <v>2</v>
      </c>
      <c r="BY35">
        <v>2</v>
      </c>
      <c r="BZ35">
        <v>2</v>
      </c>
      <c r="CA35">
        <v>2</v>
      </c>
      <c r="CB35">
        <v>2</v>
      </c>
      <c r="CC35">
        <v>2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2</v>
      </c>
      <c r="CJ35">
        <v>2</v>
      </c>
      <c r="CK35">
        <v>2</v>
      </c>
      <c r="CL35">
        <v>2</v>
      </c>
      <c r="CM35">
        <v>2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1</v>
      </c>
      <c r="CT35">
        <v>2</v>
      </c>
      <c r="CU35">
        <v>2</v>
      </c>
      <c r="CV35">
        <v>2</v>
      </c>
      <c r="CW35">
        <v>2</v>
      </c>
      <c r="CX35">
        <v>2</v>
      </c>
      <c r="CY35">
        <v>2</v>
      </c>
      <c r="CZ35">
        <v>2</v>
      </c>
      <c r="DA35">
        <v>2</v>
      </c>
      <c r="DB35">
        <v>2</v>
      </c>
      <c r="DC35">
        <v>2</v>
      </c>
      <c r="DD35">
        <v>2</v>
      </c>
      <c r="DE35">
        <v>2</v>
      </c>
      <c r="DF35">
        <v>2</v>
      </c>
      <c r="DG35">
        <v>2</v>
      </c>
      <c r="DH35">
        <v>2</v>
      </c>
      <c r="DI35">
        <v>2</v>
      </c>
      <c r="DJ35">
        <v>2</v>
      </c>
      <c r="DK35">
        <v>2</v>
      </c>
      <c r="DL35">
        <v>2</v>
      </c>
      <c r="DM35">
        <v>2</v>
      </c>
      <c r="DN35">
        <v>2</v>
      </c>
      <c r="DO35">
        <v>2</v>
      </c>
      <c r="DP35">
        <v>1</v>
      </c>
      <c r="DQ35">
        <v>2</v>
      </c>
      <c r="DR35">
        <v>2</v>
      </c>
      <c r="DS35">
        <v>1</v>
      </c>
      <c r="DT35">
        <v>2</v>
      </c>
      <c r="DU35">
        <v>2</v>
      </c>
      <c r="DV35">
        <v>2</v>
      </c>
      <c r="DW35">
        <v>2</v>
      </c>
      <c r="DX35">
        <v>1</v>
      </c>
      <c r="DY35">
        <v>1</v>
      </c>
      <c r="DZ35">
        <v>2</v>
      </c>
      <c r="EA35">
        <v>0</v>
      </c>
      <c r="EB35">
        <v>1</v>
      </c>
      <c r="EC35">
        <v>0</v>
      </c>
      <c r="ED35">
        <v>0</v>
      </c>
      <c r="EE35">
        <v>2</v>
      </c>
      <c r="EF35">
        <v>2</v>
      </c>
      <c r="EG35">
        <v>2</v>
      </c>
      <c r="EH35">
        <v>1</v>
      </c>
      <c r="EI35">
        <v>0</v>
      </c>
      <c r="EJ35">
        <v>2</v>
      </c>
      <c r="EK35">
        <v>2</v>
      </c>
      <c r="EL35">
        <v>0</v>
      </c>
      <c r="EM35">
        <v>2</v>
      </c>
      <c r="EN35">
        <v>0</v>
      </c>
      <c r="EO35">
        <v>1</v>
      </c>
      <c r="EP35">
        <v>1</v>
      </c>
      <c r="EQ35">
        <v>2</v>
      </c>
      <c r="ER35">
        <v>1</v>
      </c>
      <c r="ES35">
        <v>1</v>
      </c>
      <c r="ET35">
        <v>2</v>
      </c>
      <c r="EU35">
        <v>1</v>
      </c>
      <c r="EV35">
        <v>1</v>
      </c>
      <c r="EW35">
        <v>1</v>
      </c>
      <c r="EX35">
        <v>1</v>
      </c>
      <c r="EY35">
        <v>2</v>
      </c>
      <c r="EZ35">
        <v>1</v>
      </c>
      <c r="FA35">
        <v>2</v>
      </c>
      <c r="FB35">
        <v>1</v>
      </c>
      <c r="FC35">
        <v>1</v>
      </c>
      <c r="FD35">
        <v>0</v>
      </c>
      <c r="FE35">
        <v>2</v>
      </c>
      <c r="FF35">
        <v>1</v>
      </c>
      <c r="FG35">
        <v>0</v>
      </c>
      <c r="FH35">
        <v>2</v>
      </c>
      <c r="FI35">
        <v>1</v>
      </c>
      <c r="FJ35">
        <v>1</v>
      </c>
      <c r="FK35">
        <v>1</v>
      </c>
      <c r="FL35">
        <v>0</v>
      </c>
      <c r="FM35">
        <v>1</v>
      </c>
      <c r="FN35">
        <v>1</v>
      </c>
      <c r="FO35">
        <v>2</v>
      </c>
      <c r="FP35">
        <v>2</v>
      </c>
      <c r="FQ35">
        <v>2</v>
      </c>
      <c r="FR35">
        <v>2</v>
      </c>
      <c r="FS35">
        <v>0</v>
      </c>
      <c r="FT35">
        <v>1</v>
      </c>
      <c r="FU35">
        <v>2</v>
      </c>
      <c r="FV35">
        <v>2</v>
      </c>
      <c r="FW35">
        <v>2</v>
      </c>
      <c r="FX35">
        <v>2</v>
      </c>
      <c r="FY35">
        <v>2</v>
      </c>
      <c r="FZ35">
        <v>2</v>
      </c>
      <c r="GA35">
        <v>2</v>
      </c>
      <c r="GB35">
        <v>2</v>
      </c>
      <c r="GC35">
        <v>2</v>
      </c>
      <c r="GD35">
        <v>2</v>
      </c>
      <c r="GE35">
        <v>2</v>
      </c>
      <c r="GF35">
        <v>2</v>
      </c>
      <c r="GG35">
        <v>2</v>
      </c>
      <c r="GH35">
        <v>2</v>
      </c>
      <c r="GI35">
        <v>2</v>
      </c>
      <c r="GJ35">
        <v>2</v>
      </c>
      <c r="GK35">
        <v>2</v>
      </c>
      <c r="GP35">
        <f t="shared" si="0"/>
        <v>293</v>
      </c>
      <c r="GQ35" s="2">
        <f t="shared" si="1"/>
        <v>0.77105263157894743</v>
      </c>
      <c r="GR35">
        <f t="shared" si="2"/>
        <v>122</v>
      </c>
      <c r="GS35" s="2">
        <f t="shared" si="3"/>
        <v>0.64210526315789485</v>
      </c>
      <c r="GT35">
        <f t="shared" si="4"/>
        <v>49</v>
      </c>
      <c r="GU35" s="2">
        <f t="shared" si="5"/>
        <v>0.25789473684210529</v>
      </c>
      <c r="GV35">
        <f t="shared" si="6"/>
        <v>19</v>
      </c>
      <c r="GW35" s="2">
        <f t="shared" si="7"/>
        <v>0.1</v>
      </c>
      <c r="GX35">
        <f t="shared" si="8"/>
        <v>190</v>
      </c>
    </row>
    <row r="36" spans="1:206" x14ac:dyDescent="0.2">
      <c r="A36" s="5" t="s">
        <v>380</v>
      </c>
      <c r="B36" t="s">
        <v>268</v>
      </c>
      <c r="C36" t="s">
        <v>304</v>
      </c>
      <c r="D36">
        <v>2</v>
      </c>
      <c r="E36">
        <v>2</v>
      </c>
      <c r="F36">
        <v>1</v>
      </c>
      <c r="G36">
        <v>0</v>
      </c>
      <c r="H36">
        <v>2</v>
      </c>
      <c r="I36">
        <v>1</v>
      </c>
      <c r="J36">
        <v>1</v>
      </c>
      <c r="K36">
        <v>1</v>
      </c>
      <c r="L36">
        <v>2</v>
      </c>
      <c r="M36">
        <v>0</v>
      </c>
      <c r="N36">
        <v>2</v>
      </c>
      <c r="O36">
        <v>2</v>
      </c>
      <c r="P36">
        <v>2</v>
      </c>
      <c r="Q36">
        <v>2</v>
      </c>
      <c r="R36">
        <v>1</v>
      </c>
      <c r="S36">
        <v>2</v>
      </c>
      <c r="T36">
        <v>1</v>
      </c>
      <c r="U36">
        <v>2</v>
      </c>
      <c r="V36">
        <v>2</v>
      </c>
      <c r="W36">
        <v>1</v>
      </c>
      <c r="X36">
        <v>2</v>
      </c>
      <c r="Y36">
        <v>2</v>
      </c>
      <c r="Z36">
        <v>2</v>
      </c>
      <c r="AA36">
        <v>2</v>
      </c>
      <c r="AB36">
        <v>2</v>
      </c>
      <c r="AC36">
        <v>1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2</v>
      </c>
      <c r="AJ36">
        <v>2</v>
      </c>
      <c r="AK36">
        <v>2</v>
      </c>
      <c r="AL36">
        <v>2</v>
      </c>
      <c r="AM36">
        <v>2</v>
      </c>
      <c r="AN36">
        <v>0</v>
      </c>
      <c r="AO36">
        <v>2</v>
      </c>
      <c r="AP36">
        <v>2</v>
      </c>
      <c r="AQ36">
        <v>2</v>
      </c>
      <c r="AR36">
        <v>2</v>
      </c>
      <c r="AS36">
        <v>2</v>
      </c>
      <c r="AT36">
        <v>2</v>
      </c>
      <c r="AU36">
        <v>1</v>
      </c>
      <c r="AV36">
        <v>1</v>
      </c>
      <c r="AW36">
        <v>2</v>
      </c>
      <c r="AX36">
        <v>1</v>
      </c>
      <c r="AY36">
        <v>1</v>
      </c>
      <c r="AZ36">
        <v>1</v>
      </c>
      <c r="BA36">
        <v>2</v>
      </c>
      <c r="BB36">
        <v>2</v>
      </c>
      <c r="BC36">
        <v>1</v>
      </c>
      <c r="BD36">
        <v>1</v>
      </c>
      <c r="BE36">
        <v>2</v>
      </c>
      <c r="BF36">
        <v>0</v>
      </c>
      <c r="BG36">
        <v>0</v>
      </c>
      <c r="BH36">
        <v>0</v>
      </c>
      <c r="BI36">
        <v>2</v>
      </c>
      <c r="BJ36">
        <v>0</v>
      </c>
      <c r="BK36">
        <v>2</v>
      </c>
      <c r="BL36">
        <v>1</v>
      </c>
      <c r="BM36">
        <v>1</v>
      </c>
      <c r="BN36">
        <v>2</v>
      </c>
      <c r="BO36">
        <v>2</v>
      </c>
      <c r="BP36">
        <v>0</v>
      </c>
      <c r="BQ36">
        <v>2</v>
      </c>
      <c r="BR36">
        <v>2</v>
      </c>
      <c r="BS36">
        <v>2</v>
      </c>
      <c r="BT36">
        <v>0</v>
      </c>
      <c r="BU36">
        <v>0</v>
      </c>
      <c r="BV36">
        <v>1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1</v>
      </c>
      <c r="CC36">
        <v>1</v>
      </c>
      <c r="CD36">
        <v>2</v>
      </c>
      <c r="CE36">
        <v>0</v>
      </c>
      <c r="CF36">
        <v>1</v>
      </c>
      <c r="CG36">
        <v>2</v>
      </c>
      <c r="CH36">
        <v>0</v>
      </c>
      <c r="CI36">
        <v>0</v>
      </c>
      <c r="CJ36">
        <v>2</v>
      </c>
      <c r="CK36">
        <v>2</v>
      </c>
      <c r="CL36">
        <v>0</v>
      </c>
      <c r="CM36">
        <v>2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2</v>
      </c>
      <c r="CT36">
        <v>1</v>
      </c>
      <c r="CU36">
        <v>2</v>
      </c>
      <c r="CV36">
        <v>2</v>
      </c>
      <c r="CW36">
        <v>1</v>
      </c>
      <c r="CX36">
        <v>1</v>
      </c>
      <c r="CY36">
        <v>2</v>
      </c>
      <c r="CZ36">
        <v>2</v>
      </c>
      <c r="DA36">
        <v>0</v>
      </c>
      <c r="DB36">
        <v>2</v>
      </c>
      <c r="DC36">
        <v>2</v>
      </c>
      <c r="DD36">
        <v>2</v>
      </c>
      <c r="DE36">
        <v>2</v>
      </c>
      <c r="DF36">
        <v>1</v>
      </c>
      <c r="DG36">
        <v>0</v>
      </c>
      <c r="DH36">
        <v>2</v>
      </c>
      <c r="DI36">
        <v>2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2</v>
      </c>
      <c r="DP36">
        <v>2</v>
      </c>
      <c r="DQ36">
        <v>2</v>
      </c>
      <c r="DR36">
        <v>2</v>
      </c>
      <c r="DS36">
        <v>0</v>
      </c>
      <c r="DT36">
        <v>2</v>
      </c>
      <c r="DU36">
        <v>2</v>
      </c>
      <c r="DV36">
        <v>2</v>
      </c>
      <c r="DW36">
        <v>2</v>
      </c>
      <c r="DX36">
        <v>2</v>
      </c>
      <c r="DY36">
        <v>0</v>
      </c>
      <c r="DZ36">
        <v>2</v>
      </c>
      <c r="EA36">
        <v>0</v>
      </c>
      <c r="EB36">
        <v>1</v>
      </c>
      <c r="EC36">
        <v>0</v>
      </c>
      <c r="ED36">
        <v>1</v>
      </c>
      <c r="EE36">
        <v>2</v>
      </c>
      <c r="EF36">
        <v>0</v>
      </c>
      <c r="EG36">
        <v>1</v>
      </c>
      <c r="EH36">
        <v>1</v>
      </c>
      <c r="EI36">
        <v>1</v>
      </c>
      <c r="EJ36">
        <v>0</v>
      </c>
      <c r="EK36">
        <v>0</v>
      </c>
      <c r="EL36">
        <v>1</v>
      </c>
      <c r="EM36">
        <v>0</v>
      </c>
      <c r="EN36">
        <v>0</v>
      </c>
      <c r="EO36">
        <v>1</v>
      </c>
      <c r="EP36">
        <v>0</v>
      </c>
      <c r="EQ36">
        <v>1</v>
      </c>
      <c r="ER36">
        <v>1</v>
      </c>
      <c r="ES36">
        <v>1</v>
      </c>
      <c r="ET36">
        <v>1</v>
      </c>
      <c r="EU36">
        <v>2</v>
      </c>
      <c r="EV36">
        <v>2</v>
      </c>
      <c r="EW36">
        <v>2</v>
      </c>
      <c r="EX36">
        <v>1</v>
      </c>
      <c r="EY36">
        <v>2</v>
      </c>
      <c r="EZ36">
        <v>0</v>
      </c>
      <c r="FA36">
        <v>1</v>
      </c>
      <c r="FB36">
        <v>2</v>
      </c>
      <c r="FC36">
        <v>2</v>
      </c>
      <c r="FD36">
        <v>2</v>
      </c>
      <c r="FE36">
        <v>1</v>
      </c>
      <c r="FF36">
        <v>1</v>
      </c>
      <c r="FG36">
        <v>0</v>
      </c>
      <c r="FH36">
        <v>1</v>
      </c>
      <c r="FI36">
        <v>2</v>
      </c>
      <c r="FJ36">
        <v>2</v>
      </c>
      <c r="FK36">
        <v>1</v>
      </c>
      <c r="FL36">
        <v>2</v>
      </c>
      <c r="FM36">
        <v>2</v>
      </c>
      <c r="FN36">
        <v>0</v>
      </c>
      <c r="FO36">
        <v>1</v>
      </c>
      <c r="FP36">
        <v>2</v>
      </c>
      <c r="FQ36">
        <v>1</v>
      </c>
      <c r="FR36">
        <v>1</v>
      </c>
      <c r="FS36">
        <v>2</v>
      </c>
      <c r="FT36">
        <v>1</v>
      </c>
      <c r="FU36">
        <v>2</v>
      </c>
      <c r="FV36">
        <v>2</v>
      </c>
      <c r="FW36">
        <v>1</v>
      </c>
      <c r="FX36">
        <v>2</v>
      </c>
      <c r="FY36">
        <v>1</v>
      </c>
      <c r="FZ36">
        <v>1</v>
      </c>
      <c r="GA36">
        <v>2</v>
      </c>
      <c r="GB36">
        <v>2</v>
      </c>
      <c r="GC36">
        <v>2</v>
      </c>
      <c r="GD36">
        <v>1</v>
      </c>
      <c r="GE36">
        <v>0</v>
      </c>
      <c r="GF36">
        <v>0</v>
      </c>
      <c r="GG36">
        <v>0</v>
      </c>
      <c r="GH36">
        <v>1</v>
      </c>
      <c r="GI36">
        <v>0</v>
      </c>
      <c r="GJ36">
        <v>2</v>
      </c>
      <c r="GK36">
        <v>2</v>
      </c>
      <c r="GP36">
        <f t="shared" si="0"/>
        <v>228</v>
      </c>
      <c r="GQ36" s="2">
        <f t="shared" si="1"/>
        <v>0.6</v>
      </c>
      <c r="GR36">
        <f t="shared" si="2"/>
        <v>86</v>
      </c>
      <c r="GS36" s="2">
        <f t="shared" si="3"/>
        <v>0.45263157894736844</v>
      </c>
      <c r="GT36">
        <f t="shared" si="4"/>
        <v>56</v>
      </c>
      <c r="GU36" s="2">
        <f t="shared" si="5"/>
        <v>0.29473684210526313</v>
      </c>
      <c r="GV36">
        <f t="shared" si="6"/>
        <v>48</v>
      </c>
      <c r="GW36" s="2">
        <f t="shared" si="7"/>
        <v>0.25263157894736843</v>
      </c>
      <c r="GX36">
        <f t="shared" si="8"/>
        <v>190</v>
      </c>
    </row>
    <row r="37" spans="1:206" x14ac:dyDescent="0.2">
      <c r="A37" s="6" t="s">
        <v>381</v>
      </c>
      <c r="B37" t="s">
        <v>305</v>
      </c>
      <c r="C37" t="s">
        <v>306</v>
      </c>
      <c r="D37">
        <v>2</v>
      </c>
      <c r="E37">
        <v>2</v>
      </c>
      <c r="F37">
        <v>1</v>
      </c>
      <c r="G37">
        <v>2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2</v>
      </c>
      <c r="P37">
        <v>2</v>
      </c>
      <c r="Q37">
        <v>2</v>
      </c>
      <c r="R37">
        <v>2</v>
      </c>
      <c r="S37">
        <v>2</v>
      </c>
      <c r="T37">
        <v>2</v>
      </c>
      <c r="U37">
        <v>2</v>
      </c>
      <c r="V37">
        <v>2</v>
      </c>
      <c r="W37">
        <v>2</v>
      </c>
      <c r="X37">
        <v>2</v>
      </c>
      <c r="Y37">
        <v>2</v>
      </c>
      <c r="Z37">
        <v>1</v>
      </c>
      <c r="AA37">
        <v>1</v>
      </c>
      <c r="AB37">
        <v>2</v>
      </c>
      <c r="AC37">
        <v>2</v>
      </c>
      <c r="AD37">
        <v>2</v>
      </c>
      <c r="AE37">
        <v>2</v>
      </c>
      <c r="AF37">
        <v>2</v>
      </c>
      <c r="AG37">
        <v>2</v>
      </c>
      <c r="AH37">
        <v>1</v>
      </c>
      <c r="AI37">
        <v>2</v>
      </c>
      <c r="AJ37">
        <v>2</v>
      </c>
      <c r="AK37">
        <v>2</v>
      </c>
      <c r="AL37">
        <v>2</v>
      </c>
      <c r="AM37">
        <v>0</v>
      </c>
      <c r="AN37">
        <v>0</v>
      </c>
      <c r="AO37">
        <v>2</v>
      </c>
      <c r="AP37">
        <v>2</v>
      </c>
      <c r="AQ37">
        <v>2</v>
      </c>
      <c r="AR37">
        <v>2</v>
      </c>
      <c r="AS37">
        <v>2</v>
      </c>
      <c r="AT37">
        <v>2</v>
      </c>
      <c r="AU37">
        <v>1</v>
      </c>
      <c r="AV37">
        <v>2</v>
      </c>
      <c r="AW37">
        <v>2</v>
      </c>
      <c r="AX37">
        <v>2</v>
      </c>
      <c r="AY37">
        <v>2</v>
      </c>
      <c r="AZ37">
        <v>0</v>
      </c>
      <c r="BA37">
        <v>1</v>
      </c>
      <c r="BB37">
        <v>2</v>
      </c>
      <c r="BC37">
        <v>2</v>
      </c>
      <c r="BD37">
        <v>1</v>
      </c>
      <c r="BE37">
        <v>2</v>
      </c>
      <c r="BF37">
        <v>2</v>
      </c>
      <c r="BG37">
        <v>2</v>
      </c>
      <c r="BH37">
        <v>2</v>
      </c>
      <c r="BI37">
        <v>2</v>
      </c>
      <c r="BJ37">
        <v>2</v>
      </c>
      <c r="BK37">
        <v>2</v>
      </c>
      <c r="BL37">
        <v>1</v>
      </c>
      <c r="BM37">
        <v>2</v>
      </c>
      <c r="BN37">
        <v>2</v>
      </c>
      <c r="BO37">
        <v>1</v>
      </c>
      <c r="BP37">
        <v>2</v>
      </c>
      <c r="BQ37">
        <v>2</v>
      </c>
      <c r="BR37">
        <v>2</v>
      </c>
      <c r="BS37">
        <v>2</v>
      </c>
      <c r="BT37">
        <v>2</v>
      </c>
      <c r="BU37">
        <v>1</v>
      </c>
      <c r="BV37">
        <v>2</v>
      </c>
      <c r="BW37">
        <v>2</v>
      </c>
      <c r="BX37">
        <v>2</v>
      </c>
      <c r="BY37">
        <v>1</v>
      </c>
      <c r="BZ37">
        <v>2</v>
      </c>
      <c r="CA37">
        <v>2</v>
      </c>
      <c r="CB37">
        <v>1</v>
      </c>
      <c r="CC37">
        <v>1</v>
      </c>
      <c r="CD37">
        <v>1</v>
      </c>
      <c r="CE37">
        <v>1</v>
      </c>
      <c r="CF37">
        <v>2</v>
      </c>
      <c r="CG37">
        <v>2</v>
      </c>
      <c r="CH37">
        <v>2</v>
      </c>
      <c r="CI37">
        <v>2</v>
      </c>
      <c r="CJ37">
        <v>2</v>
      </c>
      <c r="CK37">
        <v>2</v>
      </c>
      <c r="CL37">
        <v>1</v>
      </c>
      <c r="CM37">
        <v>0</v>
      </c>
      <c r="CN37">
        <v>0</v>
      </c>
      <c r="CO37">
        <v>0</v>
      </c>
      <c r="CP37">
        <v>1</v>
      </c>
      <c r="CQ37">
        <v>0</v>
      </c>
      <c r="CR37">
        <v>1</v>
      </c>
      <c r="CS37">
        <v>2</v>
      </c>
      <c r="CT37">
        <v>2</v>
      </c>
      <c r="CU37">
        <v>1</v>
      </c>
      <c r="CV37">
        <v>1</v>
      </c>
      <c r="CW37">
        <v>2</v>
      </c>
      <c r="CX37">
        <v>2</v>
      </c>
      <c r="CY37">
        <v>2</v>
      </c>
      <c r="CZ37">
        <v>2</v>
      </c>
      <c r="DA37">
        <v>2</v>
      </c>
      <c r="DB37">
        <v>2</v>
      </c>
      <c r="DC37">
        <v>2</v>
      </c>
      <c r="DD37">
        <v>2</v>
      </c>
      <c r="DE37">
        <v>2</v>
      </c>
      <c r="DF37">
        <v>2</v>
      </c>
      <c r="DG37">
        <v>2</v>
      </c>
      <c r="DH37">
        <v>2</v>
      </c>
      <c r="DI37">
        <v>2</v>
      </c>
      <c r="DJ37">
        <v>1</v>
      </c>
      <c r="DK37">
        <v>2</v>
      </c>
      <c r="DL37">
        <v>2</v>
      </c>
      <c r="DM37">
        <v>2</v>
      </c>
      <c r="DN37">
        <v>2</v>
      </c>
      <c r="DO37">
        <v>2</v>
      </c>
      <c r="DP37">
        <v>2</v>
      </c>
      <c r="DQ37">
        <v>2</v>
      </c>
      <c r="DR37">
        <v>2</v>
      </c>
      <c r="DS37">
        <v>2</v>
      </c>
      <c r="DT37">
        <v>2</v>
      </c>
      <c r="DU37">
        <v>2</v>
      </c>
      <c r="DV37">
        <v>2</v>
      </c>
      <c r="DW37">
        <v>2</v>
      </c>
      <c r="DX37">
        <v>2</v>
      </c>
      <c r="DY37">
        <v>0</v>
      </c>
      <c r="DZ37">
        <v>1</v>
      </c>
      <c r="EA37">
        <v>2</v>
      </c>
      <c r="EB37">
        <v>0</v>
      </c>
      <c r="EC37">
        <v>2</v>
      </c>
      <c r="ED37">
        <v>1</v>
      </c>
      <c r="EE37">
        <v>2</v>
      </c>
      <c r="EF37">
        <v>1</v>
      </c>
      <c r="EG37">
        <v>2</v>
      </c>
      <c r="EH37">
        <v>1</v>
      </c>
      <c r="EI37">
        <v>1</v>
      </c>
      <c r="EJ37">
        <v>1</v>
      </c>
      <c r="EK37">
        <v>0</v>
      </c>
      <c r="EL37">
        <v>1</v>
      </c>
      <c r="EM37">
        <v>1</v>
      </c>
      <c r="EN37">
        <v>2</v>
      </c>
      <c r="EO37">
        <v>2</v>
      </c>
      <c r="EP37">
        <v>2</v>
      </c>
      <c r="EQ37">
        <v>2</v>
      </c>
      <c r="ER37">
        <v>2</v>
      </c>
      <c r="ES37">
        <v>2</v>
      </c>
      <c r="ET37">
        <v>1</v>
      </c>
      <c r="EU37">
        <v>2</v>
      </c>
      <c r="EV37">
        <v>1</v>
      </c>
      <c r="EW37">
        <v>2</v>
      </c>
      <c r="EX37">
        <v>2</v>
      </c>
      <c r="EY37">
        <v>2</v>
      </c>
      <c r="EZ37">
        <v>2</v>
      </c>
      <c r="FA37">
        <v>1</v>
      </c>
      <c r="FB37">
        <v>2</v>
      </c>
      <c r="FC37">
        <v>2</v>
      </c>
      <c r="FD37">
        <v>2</v>
      </c>
      <c r="FE37">
        <v>2</v>
      </c>
      <c r="FF37">
        <v>2</v>
      </c>
      <c r="FG37">
        <v>2</v>
      </c>
      <c r="FH37">
        <v>2</v>
      </c>
      <c r="FI37">
        <v>2</v>
      </c>
      <c r="FJ37">
        <v>1</v>
      </c>
      <c r="FK37">
        <v>2</v>
      </c>
      <c r="FL37">
        <v>2</v>
      </c>
      <c r="FM37">
        <v>2</v>
      </c>
      <c r="FN37">
        <v>2</v>
      </c>
      <c r="FO37">
        <v>2</v>
      </c>
      <c r="FP37">
        <v>2</v>
      </c>
      <c r="FQ37">
        <v>2</v>
      </c>
      <c r="FR37">
        <v>0</v>
      </c>
      <c r="FS37">
        <v>2</v>
      </c>
      <c r="FT37">
        <v>1</v>
      </c>
      <c r="FU37">
        <v>2</v>
      </c>
      <c r="FV37">
        <v>1</v>
      </c>
      <c r="FW37">
        <v>2</v>
      </c>
      <c r="FX37">
        <v>2</v>
      </c>
      <c r="FY37">
        <v>2</v>
      </c>
      <c r="FZ37">
        <v>2</v>
      </c>
      <c r="GA37">
        <v>2</v>
      </c>
      <c r="GB37">
        <v>2</v>
      </c>
      <c r="GC37">
        <v>2</v>
      </c>
      <c r="GD37">
        <v>2</v>
      </c>
      <c r="GE37">
        <v>2</v>
      </c>
      <c r="GF37">
        <v>2</v>
      </c>
      <c r="GG37">
        <v>2</v>
      </c>
      <c r="GH37">
        <v>2</v>
      </c>
      <c r="GI37">
        <v>2</v>
      </c>
      <c r="GJ37">
        <v>2</v>
      </c>
      <c r="GK37">
        <v>0</v>
      </c>
      <c r="GP37">
        <f t="shared" ref="GP37:GP68" si="9">SUM(D37:GK37)</f>
        <v>321</v>
      </c>
      <c r="GQ37" s="2">
        <f t="shared" ref="GQ37:GQ68" si="10">SUM(D37:GK37)*100/(190*2)/100</f>
        <v>0.84473684210526312</v>
      </c>
      <c r="GR37">
        <f t="shared" ref="GR37:GR68" si="11">COUNTIFS(D37:GK37, 2 )</f>
        <v>143</v>
      </c>
      <c r="GS37" s="2">
        <f t="shared" ref="GS37:GS68" si="12">COUNTIFS(D37:GK37, 2 )*100/190/100</f>
        <v>0.75263157894736832</v>
      </c>
      <c r="GT37">
        <f t="shared" ref="GT37:GT68" si="13">SUMIF(D37:GK37, 1 )</f>
        <v>35</v>
      </c>
      <c r="GU37" s="2">
        <f t="shared" ref="GU37:GU68" si="14">SUMIF(D37:GK37, 1 )*100/190/100</f>
        <v>0.18421052631578949</v>
      </c>
      <c r="GV37">
        <f t="shared" ref="GV37:GV68" si="15">COUNTIFS(D37:GK37, 0 )</f>
        <v>12</v>
      </c>
      <c r="GW37" s="2">
        <f t="shared" ref="GW37:GW68" si="16">COUNTIFS(D37:GK37, 0 )*100/190/100</f>
        <v>6.3157894736842107E-2</v>
      </c>
      <c r="GX37">
        <f t="shared" ref="GX37:GX68" si="17">COUNTIFS(D37:GK37, 2 )+COUNTIFS(D37:GK37, 1 )+COUNTIFS(D37:GK37, 0 )</f>
        <v>190</v>
      </c>
    </row>
    <row r="38" spans="1:206" x14ac:dyDescent="0.2">
      <c r="A38" s="5" t="s">
        <v>380</v>
      </c>
      <c r="B38" t="s">
        <v>307</v>
      </c>
      <c r="C38" t="s">
        <v>308</v>
      </c>
      <c r="D38">
        <v>2</v>
      </c>
      <c r="E38">
        <v>2</v>
      </c>
      <c r="F38">
        <v>1</v>
      </c>
      <c r="G38">
        <v>2</v>
      </c>
      <c r="H38">
        <v>2</v>
      </c>
      <c r="I38">
        <v>1</v>
      </c>
      <c r="J38">
        <v>2</v>
      </c>
      <c r="K38">
        <v>2</v>
      </c>
      <c r="L38">
        <v>2</v>
      </c>
      <c r="M38">
        <v>2</v>
      </c>
      <c r="N38">
        <v>1</v>
      </c>
      <c r="O38">
        <v>1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2</v>
      </c>
      <c r="Y38">
        <v>0</v>
      </c>
      <c r="Z38">
        <v>1</v>
      </c>
      <c r="AA38">
        <v>1</v>
      </c>
      <c r="AB38">
        <v>2</v>
      </c>
      <c r="AC38">
        <v>2</v>
      </c>
      <c r="AD38">
        <v>2</v>
      </c>
      <c r="AE38">
        <v>0</v>
      </c>
      <c r="AF38">
        <v>2</v>
      </c>
      <c r="AG38">
        <v>2</v>
      </c>
      <c r="AH38">
        <v>1</v>
      </c>
      <c r="AI38">
        <v>2</v>
      </c>
      <c r="AJ38">
        <v>2</v>
      </c>
      <c r="AK38">
        <v>2</v>
      </c>
      <c r="AL38">
        <v>2</v>
      </c>
      <c r="AM38">
        <v>1</v>
      </c>
      <c r="AN38">
        <v>0</v>
      </c>
      <c r="AO38">
        <v>1</v>
      </c>
      <c r="AP38">
        <v>2</v>
      </c>
      <c r="AQ38">
        <v>2</v>
      </c>
      <c r="AR38">
        <v>2</v>
      </c>
      <c r="AS38">
        <v>2</v>
      </c>
      <c r="AT38">
        <v>2</v>
      </c>
      <c r="AU38">
        <v>1</v>
      </c>
      <c r="AV38">
        <v>1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2</v>
      </c>
      <c r="BC38">
        <v>1</v>
      </c>
      <c r="BD38">
        <v>2</v>
      </c>
      <c r="BE38">
        <v>2</v>
      </c>
      <c r="BF38">
        <v>1</v>
      </c>
      <c r="BG38">
        <v>0</v>
      </c>
      <c r="BH38">
        <v>1</v>
      </c>
      <c r="BI38">
        <v>2</v>
      </c>
      <c r="BJ38">
        <v>0</v>
      </c>
      <c r="BK38">
        <v>0</v>
      </c>
      <c r="BL38">
        <v>0</v>
      </c>
      <c r="BM38">
        <v>2</v>
      </c>
      <c r="BN38">
        <v>2</v>
      </c>
      <c r="BO38">
        <v>0</v>
      </c>
      <c r="BP38">
        <v>2</v>
      </c>
      <c r="BQ38">
        <v>2</v>
      </c>
      <c r="BR38">
        <v>2</v>
      </c>
      <c r="BS38">
        <v>2</v>
      </c>
      <c r="BT38">
        <v>0</v>
      </c>
      <c r="BU38">
        <v>1</v>
      </c>
      <c r="BV38">
        <v>0</v>
      </c>
      <c r="BW38">
        <v>0</v>
      </c>
      <c r="BX38">
        <v>0</v>
      </c>
      <c r="BY38">
        <v>1</v>
      </c>
      <c r="BZ38">
        <v>1</v>
      </c>
      <c r="CA38">
        <v>1</v>
      </c>
      <c r="CB38">
        <v>2</v>
      </c>
      <c r="CC38">
        <v>1</v>
      </c>
      <c r="CD38">
        <v>0</v>
      </c>
      <c r="CE38">
        <v>0</v>
      </c>
      <c r="CF38">
        <v>1</v>
      </c>
      <c r="CG38">
        <v>0</v>
      </c>
      <c r="CH38">
        <v>1</v>
      </c>
      <c r="CI38">
        <v>1</v>
      </c>
      <c r="CJ38">
        <v>0</v>
      </c>
      <c r="CK38">
        <v>1</v>
      </c>
      <c r="CL38">
        <v>0</v>
      </c>
      <c r="CM38">
        <v>0</v>
      </c>
      <c r="CN38">
        <v>1</v>
      </c>
      <c r="CO38">
        <v>0</v>
      </c>
      <c r="CP38">
        <v>0</v>
      </c>
      <c r="CQ38">
        <v>0</v>
      </c>
      <c r="CR38">
        <v>0</v>
      </c>
      <c r="CS38">
        <v>1</v>
      </c>
      <c r="CT38">
        <v>1</v>
      </c>
      <c r="CU38">
        <v>2</v>
      </c>
      <c r="CV38">
        <v>2</v>
      </c>
      <c r="CW38">
        <v>2</v>
      </c>
      <c r="CX38">
        <v>2</v>
      </c>
      <c r="CY38">
        <v>2</v>
      </c>
      <c r="CZ38">
        <v>2</v>
      </c>
      <c r="DA38">
        <v>2</v>
      </c>
      <c r="DB38">
        <v>2</v>
      </c>
      <c r="DC38">
        <v>2</v>
      </c>
      <c r="DD38">
        <v>0</v>
      </c>
      <c r="DE38">
        <v>2</v>
      </c>
      <c r="DF38">
        <v>2</v>
      </c>
      <c r="DG38">
        <v>1</v>
      </c>
      <c r="DH38">
        <v>2</v>
      </c>
      <c r="DI38">
        <v>2</v>
      </c>
      <c r="DJ38">
        <v>1</v>
      </c>
      <c r="DK38">
        <v>1</v>
      </c>
      <c r="DL38">
        <v>2</v>
      </c>
      <c r="DM38">
        <v>2</v>
      </c>
      <c r="DN38">
        <v>2</v>
      </c>
      <c r="DO38">
        <v>2</v>
      </c>
      <c r="DP38">
        <v>0</v>
      </c>
      <c r="DQ38">
        <v>0</v>
      </c>
      <c r="DR38">
        <v>2</v>
      </c>
      <c r="DS38">
        <v>0</v>
      </c>
      <c r="DT38">
        <v>2</v>
      </c>
      <c r="DU38">
        <v>2</v>
      </c>
      <c r="DV38">
        <v>2</v>
      </c>
      <c r="DW38">
        <v>2</v>
      </c>
      <c r="DX38">
        <v>2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2</v>
      </c>
      <c r="EF38">
        <v>1</v>
      </c>
      <c r="EG38">
        <v>0</v>
      </c>
      <c r="EH38">
        <v>0</v>
      </c>
      <c r="EI38">
        <v>0</v>
      </c>
      <c r="EJ38">
        <v>1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1</v>
      </c>
      <c r="ES38">
        <v>0</v>
      </c>
      <c r="ET38">
        <v>2</v>
      </c>
      <c r="EU38">
        <v>2</v>
      </c>
      <c r="EV38">
        <v>2</v>
      </c>
      <c r="EW38">
        <v>2</v>
      </c>
      <c r="EX38">
        <v>2</v>
      </c>
      <c r="EY38">
        <v>2</v>
      </c>
      <c r="EZ38">
        <v>2</v>
      </c>
      <c r="FA38">
        <v>2</v>
      </c>
      <c r="FB38">
        <v>2</v>
      </c>
      <c r="FC38">
        <v>2</v>
      </c>
      <c r="FD38">
        <v>2</v>
      </c>
      <c r="FE38">
        <v>2</v>
      </c>
      <c r="FF38">
        <v>2</v>
      </c>
      <c r="FG38">
        <v>2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2</v>
      </c>
      <c r="FQ38">
        <v>1</v>
      </c>
      <c r="FR38">
        <v>0</v>
      </c>
      <c r="FS38">
        <v>0</v>
      </c>
      <c r="FT38">
        <v>1</v>
      </c>
      <c r="FU38">
        <v>2</v>
      </c>
      <c r="FV38">
        <v>2</v>
      </c>
      <c r="FW38">
        <v>1</v>
      </c>
      <c r="FX38">
        <v>2</v>
      </c>
      <c r="FY38">
        <v>1</v>
      </c>
      <c r="FZ38">
        <v>1</v>
      </c>
      <c r="GA38">
        <v>0</v>
      </c>
      <c r="GB38">
        <v>0</v>
      </c>
      <c r="GC38">
        <v>0</v>
      </c>
      <c r="GD38">
        <v>1</v>
      </c>
      <c r="GE38">
        <v>0</v>
      </c>
      <c r="GF38">
        <v>0</v>
      </c>
      <c r="GG38">
        <v>0</v>
      </c>
      <c r="GH38">
        <v>1</v>
      </c>
      <c r="GI38">
        <v>0</v>
      </c>
      <c r="GJ38">
        <v>2</v>
      </c>
      <c r="GK38">
        <v>2</v>
      </c>
      <c r="GP38">
        <f t="shared" si="9"/>
        <v>211</v>
      </c>
      <c r="GQ38" s="2">
        <f t="shared" si="10"/>
        <v>0.5552631578947369</v>
      </c>
      <c r="GR38">
        <f t="shared" si="11"/>
        <v>86</v>
      </c>
      <c r="GS38" s="2">
        <f t="shared" si="12"/>
        <v>0.45263157894736844</v>
      </c>
      <c r="GT38">
        <f t="shared" si="13"/>
        <v>39</v>
      </c>
      <c r="GU38" s="2">
        <f t="shared" si="14"/>
        <v>0.20526315789473684</v>
      </c>
      <c r="GV38">
        <f t="shared" si="15"/>
        <v>65</v>
      </c>
      <c r="GW38" s="2">
        <f t="shared" si="16"/>
        <v>0.34210526315789475</v>
      </c>
      <c r="GX38">
        <f t="shared" si="17"/>
        <v>190</v>
      </c>
    </row>
    <row r="39" spans="1:206" x14ac:dyDescent="0.2">
      <c r="A39" s="3" t="s">
        <v>378</v>
      </c>
      <c r="B39" t="s">
        <v>309</v>
      </c>
      <c r="C39" t="s">
        <v>310</v>
      </c>
      <c r="D39">
        <v>2</v>
      </c>
      <c r="E39">
        <v>2</v>
      </c>
      <c r="F39">
        <v>1</v>
      </c>
      <c r="G39">
        <v>2</v>
      </c>
      <c r="H39">
        <v>1</v>
      </c>
      <c r="I39">
        <v>1</v>
      </c>
      <c r="J39">
        <v>1</v>
      </c>
      <c r="K39">
        <v>1</v>
      </c>
      <c r="L39">
        <v>1</v>
      </c>
      <c r="M39">
        <v>2</v>
      </c>
      <c r="N39">
        <v>2</v>
      </c>
      <c r="O39">
        <v>2</v>
      </c>
      <c r="P39">
        <v>2</v>
      </c>
      <c r="Q39">
        <v>2</v>
      </c>
      <c r="R39">
        <v>2</v>
      </c>
      <c r="S39">
        <v>2</v>
      </c>
      <c r="T39">
        <v>2</v>
      </c>
      <c r="U39">
        <v>2</v>
      </c>
      <c r="V39">
        <v>2</v>
      </c>
      <c r="W39">
        <v>2</v>
      </c>
      <c r="X39">
        <v>1</v>
      </c>
      <c r="Y39">
        <v>2</v>
      </c>
      <c r="Z39">
        <v>2</v>
      </c>
      <c r="AA39">
        <v>0</v>
      </c>
      <c r="AB39">
        <v>2</v>
      </c>
      <c r="AC39">
        <v>2</v>
      </c>
      <c r="AD39">
        <v>2</v>
      </c>
      <c r="AE39">
        <v>2</v>
      </c>
      <c r="AF39">
        <v>2</v>
      </c>
      <c r="AG39">
        <v>0</v>
      </c>
      <c r="AH39">
        <v>2</v>
      </c>
      <c r="AI39">
        <v>2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2</v>
      </c>
      <c r="AX39">
        <v>0</v>
      </c>
      <c r="AY39">
        <v>1</v>
      </c>
      <c r="AZ39">
        <v>0</v>
      </c>
      <c r="BA39">
        <v>0</v>
      </c>
      <c r="BB39">
        <v>0</v>
      </c>
      <c r="BC39">
        <v>2</v>
      </c>
      <c r="BD39">
        <v>2</v>
      </c>
      <c r="BE39">
        <v>2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1</v>
      </c>
      <c r="BM39">
        <v>2</v>
      </c>
      <c r="BN39">
        <v>2</v>
      </c>
      <c r="BO39">
        <v>0</v>
      </c>
      <c r="BP39">
        <v>2</v>
      </c>
      <c r="BQ39">
        <v>0</v>
      </c>
      <c r="BR39">
        <v>2</v>
      </c>
      <c r="BS39">
        <v>2</v>
      </c>
      <c r="BT39">
        <v>2</v>
      </c>
      <c r="BU39">
        <v>1</v>
      </c>
      <c r="BV39">
        <v>2</v>
      </c>
      <c r="BW39">
        <v>2</v>
      </c>
      <c r="BX39">
        <v>2</v>
      </c>
      <c r="BY39">
        <v>0</v>
      </c>
      <c r="BZ39">
        <v>2</v>
      </c>
      <c r="CA39">
        <v>2</v>
      </c>
      <c r="CB39">
        <v>2</v>
      </c>
      <c r="CC39">
        <v>2</v>
      </c>
      <c r="CD39">
        <v>2</v>
      </c>
      <c r="CE39">
        <v>2</v>
      </c>
      <c r="CF39">
        <v>2</v>
      </c>
      <c r="CG39">
        <v>2</v>
      </c>
      <c r="CH39">
        <v>2</v>
      </c>
      <c r="CI39">
        <v>2</v>
      </c>
      <c r="CJ39">
        <v>2</v>
      </c>
      <c r="CK39">
        <v>2</v>
      </c>
      <c r="CL39">
        <v>0</v>
      </c>
      <c r="CM39">
        <v>1</v>
      </c>
      <c r="CN39">
        <v>0</v>
      </c>
      <c r="CO39">
        <v>0</v>
      </c>
      <c r="CP39">
        <v>0</v>
      </c>
      <c r="CQ39">
        <v>0</v>
      </c>
      <c r="CR39">
        <v>2</v>
      </c>
      <c r="CS39">
        <v>0</v>
      </c>
      <c r="CT39">
        <v>2</v>
      </c>
      <c r="CU39">
        <v>2</v>
      </c>
      <c r="CV39">
        <v>2</v>
      </c>
      <c r="CW39">
        <v>2</v>
      </c>
      <c r="CX39">
        <v>2</v>
      </c>
      <c r="CY39">
        <v>2</v>
      </c>
      <c r="CZ39">
        <v>2</v>
      </c>
      <c r="DA39">
        <v>2</v>
      </c>
      <c r="DB39">
        <v>2</v>
      </c>
      <c r="DC39">
        <v>2</v>
      </c>
      <c r="DD39">
        <v>2</v>
      </c>
      <c r="DE39">
        <v>2</v>
      </c>
      <c r="DF39">
        <v>2</v>
      </c>
      <c r="DG39">
        <v>2</v>
      </c>
      <c r="DH39">
        <v>2</v>
      </c>
      <c r="DI39">
        <v>2</v>
      </c>
      <c r="DJ39">
        <v>2</v>
      </c>
      <c r="DK39">
        <v>2</v>
      </c>
      <c r="DL39">
        <v>2</v>
      </c>
      <c r="DM39">
        <v>2</v>
      </c>
      <c r="DN39">
        <v>2</v>
      </c>
      <c r="DO39">
        <v>2</v>
      </c>
      <c r="DP39">
        <v>1</v>
      </c>
      <c r="DQ39">
        <v>0</v>
      </c>
      <c r="DR39">
        <v>2</v>
      </c>
      <c r="DS39">
        <v>1</v>
      </c>
      <c r="DT39">
        <v>2</v>
      </c>
      <c r="DU39">
        <v>2</v>
      </c>
      <c r="DV39">
        <v>2</v>
      </c>
      <c r="DW39">
        <v>2</v>
      </c>
      <c r="DX39">
        <v>2</v>
      </c>
      <c r="DY39">
        <v>1</v>
      </c>
      <c r="DZ39">
        <v>0</v>
      </c>
      <c r="EA39">
        <v>2</v>
      </c>
      <c r="EB39">
        <v>0</v>
      </c>
      <c r="EC39">
        <v>0</v>
      </c>
      <c r="ED39">
        <v>0</v>
      </c>
      <c r="EE39">
        <v>2</v>
      </c>
      <c r="EF39">
        <v>2</v>
      </c>
      <c r="EG39">
        <v>2</v>
      </c>
      <c r="EH39">
        <v>0</v>
      </c>
      <c r="EI39">
        <v>2</v>
      </c>
      <c r="EJ39">
        <v>2</v>
      </c>
      <c r="EK39">
        <v>0</v>
      </c>
      <c r="EL39">
        <v>0</v>
      </c>
      <c r="EM39">
        <v>2</v>
      </c>
      <c r="EN39">
        <v>1</v>
      </c>
      <c r="EO39">
        <v>1</v>
      </c>
      <c r="EP39">
        <v>1</v>
      </c>
      <c r="EQ39">
        <v>0</v>
      </c>
      <c r="ER39">
        <v>0</v>
      </c>
      <c r="ES39">
        <v>2</v>
      </c>
      <c r="ET39">
        <v>2</v>
      </c>
      <c r="EU39">
        <v>2</v>
      </c>
      <c r="EV39">
        <v>2</v>
      </c>
      <c r="EW39">
        <v>2</v>
      </c>
      <c r="EX39">
        <v>2</v>
      </c>
      <c r="EY39">
        <v>2</v>
      </c>
      <c r="EZ39">
        <v>2</v>
      </c>
      <c r="FA39">
        <v>1</v>
      </c>
      <c r="FB39">
        <v>2</v>
      </c>
      <c r="FC39">
        <v>2</v>
      </c>
      <c r="FD39">
        <v>2</v>
      </c>
      <c r="FE39">
        <v>2</v>
      </c>
      <c r="FF39">
        <v>2</v>
      </c>
      <c r="FG39">
        <v>0</v>
      </c>
      <c r="FH39">
        <v>2</v>
      </c>
      <c r="FI39">
        <v>2</v>
      </c>
      <c r="FJ39">
        <v>2</v>
      </c>
      <c r="FK39">
        <v>2</v>
      </c>
      <c r="FL39">
        <v>2</v>
      </c>
      <c r="FM39">
        <v>2</v>
      </c>
      <c r="FN39">
        <v>2</v>
      </c>
      <c r="FO39">
        <v>2</v>
      </c>
      <c r="FP39">
        <v>2</v>
      </c>
      <c r="FQ39">
        <v>2</v>
      </c>
      <c r="FR39">
        <v>2</v>
      </c>
      <c r="FS39">
        <v>0</v>
      </c>
      <c r="FT39">
        <v>1</v>
      </c>
      <c r="FU39">
        <v>2</v>
      </c>
      <c r="FV39">
        <v>2</v>
      </c>
      <c r="FW39">
        <v>1</v>
      </c>
      <c r="FX39">
        <v>2</v>
      </c>
      <c r="FY39">
        <v>1</v>
      </c>
      <c r="FZ39">
        <v>1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2</v>
      </c>
      <c r="GG39">
        <v>2</v>
      </c>
      <c r="GH39">
        <v>2</v>
      </c>
      <c r="GI39">
        <v>2</v>
      </c>
      <c r="GJ39">
        <v>2</v>
      </c>
      <c r="GK39">
        <v>0</v>
      </c>
      <c r="GP39">
        <f t="shared" si="9"/>
        <v>266</v>
      </c>
      <c r="GQ39" s="2">
        <f t="shared" si="10"/>
        <v>0.7</v>
      </c>
      <c r="GR39">
        <f t="shared" si="11"/>
        <v>121</v>
      </c>
      <c r="GS39" s="2">
        <f t="shared" si="12"/>
        <v>0.63684210526315788</v>
      </c>
      <c r="GT39">
        <f t="shared" si="13"/>
        <v>24</v>
      </c>
      <c r="GU39" s="2">
        <f t="shared" si="14"/>
        <v>0.12631578947368421</v>
      </c>
      <c r="GV39">
        <f t="shared" si="15"/>
        <v>45</v>
      </c>
      <c r="GW39" s="2">
        <f t="shared" si="16"/>
        <v>0.23684210526315791</v>
      </c>
      <c r="GX39">
        <f t="shared" si="17"/>
        <v>190</v>
      </c>
    </row>
    <row r="40" spans="1:206" x14ac:dyDescent="0.2">
      <c r="A40" s="4" t="s">
        <v>379</v>
      </c>
      <c r="B40" t="s">
        <v>311</v>
      </c>
      <c r="C40" t="s">
        <v>312</v>
      </c>
      <c r="D40">
        <v>2</v>
      </c>
      <c r="E40">
        <v>2</v>
      </c>
      <c r="F40">
        <v>2</v>
      </c>
      <c r="G40">
        <v>2</v>
      </c>
      <c r="H40">
        <v>2</v>
      </c>
      <c r="I40">
        <v>2</v>
      </c>
      <c r="J40">
        <v>2</v>
      </c>
      <c r="K40">
        <v>2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2</v>
      </c>
      <c r="X40">
        <v>1</v>
      </c>
      <c r="Y40">
        <v>2</v>
      </c>
      <c r="Z40">
        <v>2</v>
      </c>
      <c r="AA40">
        <v>1</v>
      </c>
      <c r="AB40">
        <v>2</v>
      </c>
      <c r="AC40">
        <v>2</v>
      </c>
      <c r="AD40">
        <v>2</v>
      </c>
      <c r="AE40">
        <v>2</v>
      </c>
      <c r="AF40">
        <v>2</v>
      </c>
      <c r="AG40">
        <v>2</v>
      </c>
      <c r="AH40">
        <v>2</v>
      </c>
      <c r="AI40">
        <v>2</v>
      </c>
      <c r="AJ40">
        <v>2</v>
      </c>
      <c r="AK40">
        <v>2</v>
      </c>
      <c r="AL40">
        <v>2</v>
      </c>
      <c r="AM40">
        <v>1</v>
      </c>
      <c r="AN40">
        <v>0</v>
      </c>
      <c r="AO40">
        <v>1</v>
      </c>
      <c r="AP40">
        <v>2</v>
      </c>
      <c r="AQ40">
        <v>2</v>
      </c>
      <c r="AR40">
        <v>2</v>
      </c>
      <c r="AS40">
        <v>2</v>
      </c>
      <c r="AT40">
        <v>2</v>
      </c>
      <c r="AU40">
        <v>2</v>
      </c>
      <c r="AV40">
        <v>1</v>
      </c>
      <c r="AW40">
        <v>2</v>
      </c>
      <c r="AX40">
        <v>2</v>
      </c>
      <c r="AY40">
        <v>2</v>
      </c>
      <c r="AZ40">
        <v>0</v>
      </c>
      <c r="BA40">
        <v>2</v>
      </c>
      <c r="BB40">
        <v>2</v>
      </c>
      <c r="BC40">
        <v>2</v>
      </c>
      <c r="BD40">
        <v>2</v>
      </c>
      <c r="BE40">
        <v>2</v>
      </c>
      <c r="BF40">
        <v>0</v>
      </c>
      <c r="BG40">
        <v>1</v>
      </c>
      <c r="BH40">
        <v>1</v>
      </c>
      <c r="BI40">
        <v>2</v>
      </c>
      <c r="BJ40">
        <v>1</v>
      </c>
      <c r="BK40">
        <v>2</v>
      </c>
      <c r="BL40">
        <v>1</v>
      </c>
      <c r="BM40">
        <v>2</v>
      </c>
      <c r="BN40">
        <v>2</v>
      </c>
      <c r="BO40">
        <v>0</v>
      </c>
      <c r="BP40">
        <v>2</v>
      </c>
      <c r="BQ40">
        <v>2</v>
      </c>
      <c r="BR40">
        <v>2</v>
      </c>
      <c r="BS40">
        <v>2</v>
      </c>
      <c r="BT40">
        <v>2</v>
      </c>
      <c r="BU40">
        <v>1</v>
      </c>
      <c r="BV40">
        <v>0</v>
      </c>
      <c r="BW40">
        <v>2</v>
      </c>
      <c r="BX40">
        <v>1</v>
      </c>
      <c r="BY40">
        <v>0</v>
      </c>
      <c r="BZ40">
        <v>2</v>
      </c>
      <c r="CA40">
        <v>1</v>
      </c>
      <c r="CB40">
        <v>2</v>
      </c>
      <c r="CC40">
        <v>2</v>
      </c>
      <c r="CD40">
        <v>2</v>
      </c>
      <c r="CE40">
        <v>2</v>
      </c>
      <c r="CF40">
        <v>2</v>
      </c>
      <c r="CG40">
        <v>2</v>
      </c>
      <c r="CH40">
        <v>2</v>
      </c>
      <c r="CI40">
        <v>1</v>
      </c>
      <c r="CJ40">
        <v>2</v>
      </c>
      <c r="CK40">
        <v>2</v>
      </c>
      <c r="CL40">
        <v>2</v>
      </c>
      <c r="CM40">
        <v>2</v>
      </c>
      <c r="CN40">
        <v>2</v>
      </c>
      <c r="CO40">
        <v>0</v>
      </c>
      <c r="CP40">
        <v>0</v>
      </c>
      <c r="CQ40">
        <v>2</v>
      </c>
      <c r="CR40">
        <v>2</v>
      </c>
      <c r="CS40">
        <v>2</v>
      </c>
      <c r="CT40">
        <v>2</v>
      </c>
      <c r="CU40">
        <v>2</v>
      </c>
      <c r="CV40">
        <v>2</v>
      </c>
      <c r="CW40">
        <v>1</v>
      </c>
      <c r="CX40">
        <v>0</v>
      </c>
      <c r="CY40">
        <v>1</v>
      </c>
      <c r="CZ40">
        <v>2</v>
      </c>
      <c r="DA40">
        <v>2</v>
      </c>
      <c r="DB40">
        <v>2</v>
      </c>
      <c r="DC40">
        <v>2</v>
      </c>
      <c r="DD40">
        <v>2</v>
      </c>
      <c r="DE40">
        <v>2</v>
      </c>
      <c r="DF40">
        <v>1</v>
      </c>
      <c r="DG40">
        <v>0</v>
      </c>
      <c r="DH40">
        <v>2</v>
      </c>
      <c r="DI40">
        <v>2</v>
      </c>
      <c r="DJ40">
        <v>2</v>
      </c>
      <c r="DK40">
        <v>2</v>
      </c>
      <c r="DL40">
        <v>1</v>
      </c>
      <c r="DM40">
        <v>2</v>
      </c>
      <c r="DN40">
        <v>2</v>
      </c>
      <c r="DO40">
        <v>2</v>
      </c>
      <c r="DP40">
        <v>2</v>
      </c>
      <c r="DQ40">
        <v>1</v>
      </c>
      <c r="DR40">
        <v>2</v>
      </c>
      <c r="DS40">
        <v>1</v>
      </c>
      <c r="DT40">
        <v>2</v>
      </c>
      <c r="DU40">
        <v>2</v>
      </c>
      <c r="DV40">
        <v>2</v>
      </c>
      <c r="DW40">
        <v>1</v>
      </c>
      <c r="DX40">
        <v>2</v>
      </c>
      <c r="DY40">
        <v>1</v>
      </c>
      <c r="DZ40">
        <v>0</v>
      </c>
      <c r="EA40">
        <v>2</v>
      </c>
      <c r="EB40">
        <v>0</v>
      </c>
      <c r="EC40">
        <v>1</v>
      </c>
      <c r="ED40">
        <v>1</v>
      </c>
      <c r="EE40">
        <v>2</v>
      </c>
      <c r="EF40">
        <v>1</v>
      </c>
      <c r="EG40">
        <v>0</v>
      </c>
      <c r="EH40">
        <v>0</v>
      </c>
      <c r="EI40">
        <v>2</v>
      </c>
      <c r="EJ40">
        <v>0</v>
      </c>
      <c r="EK40">
        <v>0</v>
      </c>
      <c r="EL40">
        <v>0</v>
      </c>
      <c r="EM40">
        <v>0</v>
      </c>
      <c r="EN40">
        <v>1</v>
      </c>
      <c r="EO40">
        <v>0</v>
      </c>
      <c r="EP40">
        <v>0</v>
      </c>
      <c r="EQ40">
        <v>0</v>
      </c>
      <c r="ER40">
        <v>1</v>
      </c>
      <c r="ES40">
        <v>1</v>
      </c>
      <c r="ET40">
        <v>2</v>
      </c>
      <c r="EU40">
        <v>1</v>
      </c>
      <c r="EV40">
        <v>2</v>
      </c>
      <c r="EW40">
        <v>2</v>
      </c>
      <c r="EX40">
        <v>2</v>
      </c>
      <c r="EY40">
        <v>2</v>
      </c>
      <c r="EZ40">
        <v>2</v>
      </c>
      <c r="FA40">
        <v>2</v>
      </c>
      <c r="FB40">
        <v>2</v>
      </c>
      <c r="FC40">
        <v>2</v>
      </c>
      <c r="FD40">
        <v>2</v>
      </c>
      <c r="FE40">
        <v>2</v>
      </c>
      <c r="FF40">
        <v>2</v>
      </c>
      <c r="FG40">
        <v>2</v>
      </c>
      <c r="FH40">
        <v>0</v>
      </c>
      <c r="FI40">
        <v>0</v>
      </c>
      <c r="FJ40">
        <v>1</v>
      </c>
      <c r="FK40">
        <v>0</v>
      </c>
      <c r="FL40">
        <v>0</v>
      </c>
      <c r="FM40">
        <v>0</v>
      </c>
      <c r="FN40">
        <v>0</v>
      </c>
      <c r="FO40">
        <v>2</v>
      </c>
      <c r="FP40">
        <v>2</v>
      </c>
      <c r="FQ40">
        <v>2</v>
      </c>
      <c r="FR40">
        <v>2</v>
      </c>
      <c r="FS40">
        <v>0</v>
      </c>
      <c r="FT40">
        <v>0</v>
      </c>
      <c r="FU40">
        <v>2</v>
      </c>
      <c r="FV40">
        <v>1</v>
      </c>
      <c r="FW40">
        <v>2</v>
      </c>
      <c r="FX40">
        <v>1</v>
      </c>
      <c r="FY40">
        <v>2</v>
      </c>
      <c r="FZ40">
        <v>1</v>
      </c>
      <c r="GA40">
        <v>2</v>
      </c>
      <c r="GB40">
        <v>1</v>
      </c>
      <c r="GC40">
        <v>0</v>
      </c>
      <c r="GD40">
        <v>0</v>
      </c>
      <c r="GE40">
        <v>1</v>
      </c>
      <c r="GF40">
        <v>2</v>
      </c>
      <c r="GG40">
        <v>0</v>
      </c>
      <c r="GH40">
        <v>1</v>
      </c>
      <c r="GI40">
        <v>1</v>
      </c>
      <c r="GJ40">
        <v>2</v>
      </c>
      <c r="GK40">
        <v>0</v>
      </c>
      <c r="GP40">
        <f t="shared" si="9"/>
        <v>278</v>
      </c>
      <c r="GQ40" s="2">
        <f t="shared" si="10"/>
        <v>0.73157894736842111</v>
      </c>
      <c r="GR40">
        <f t="shared" si="11"/>
        <v>121</v>
      </c>
      <c r="GS40" s="2">
        <f t="shared" si="12"/>
        <v>0.63684210526315788</v>
      </c>
      <c r="GT40">
        <f t="shared" si="13"/>
        <v>36</v>
      </c>
      <c r="GU40" s="2">
        <f t="shared" si="14"/>
        <v>0.18947368421052629</v>
      </c>
      <c r="GV40">
        <f t="shared" si="15"/>
        <v>33</v>
      </c>
      <c r="GW40" s="2">
        <f t="shared" si="16"/>
        <v>0.17368421052631577</v>
      </c>
      <c r="GX40">
        <f t="shared" si="17"/>
        <v>190</v>
      </c>
    </row>
    <row r="41" spans="1:206" x14ac:dyDescent="0.2">
      <c r="A41" s="6" t="s">
        <v>381</v>
      </c>
      <c r="B41" t="s">
        <v>269</v>
      </c>
      <c r="C41" t="s">
        <v>313</v>
      </c>
      <c r="D41">
        <v>2</v>
      </c>
      <c r="E41">
        <v>2</v>
      </c>
      <c r="F41">
        <v>1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2</v>
      </c>
      <c r="Y41">
        <v>2</v>
      </c>
      <c r="Z41">
        <v>2</v>
      </c>
      <c r="AA41">
        <v>2</v>
      </c>
      <c r="AB41">
        <v>2</v>
      </c>
      <c r="AC41">
        <v>2</v>
      </c>
      <c r="AD41">
        <v>2</v>
      </c>
      <c r="AE41">
        <v>2</v>
      </c>
      <c r="AF41">
        <v>2</v>
      </c>
      <c r="AG41">
        <v>2</v>
      </c>
      <c r="AH41">
        <v>2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2</v>
      </c>
      <c r="AQ41">
        <v>1</v>
      </c>
      <c r="AR41">
        <v>2</v>
      </c>
      <c r="AS41">
        <v>2</v>
      </c>
      <c r="AT41">
        <v>2</v>
      </c>
      <c r="AU41">
        <v>2</v>
      </c>
      <c r="AV41">
        <v>2</v>
      </c>
      <c r="AW41">
        <v>2</v>
      </c>
      <c r="AX41">
        <v>2</v>
      </c>
      <c r="AY41">
        <v>1</v>
      </c>
      <c r="AZ41">
        <v>1</v>
      </c>
      <c r="BA41">
        <v>1</v>
      </c>
      <c r="BB41">
        <v>1</v>
      </c>
      <c r="BC41">
        <v>2</v>
      </c>
      <c r="BD41">
        <v>1</v>
      </c>
      <c r="BE41">
        <v>2</v>
      </c>
      <c r="BF41">
        <v>2</v>
      </c>
      <c r="BG41">
        <v>2</v>
      </c>
      <c r="BH41">
        <v>2</v>
      </c>
      <c r="BI41">
        <v>2</v>
      </c>
      <c r="BJ41">
        <v>2</v>
      </c>
      <c r="BK41">
        <v>2</v>
      </c>
      <c r="BL41">
        <v>2</v>
      </c>
      <c r="BM41">
        <v>2</v>
      </c>
      <c r="BN41">
        <v>2</v>
      </c>
      <c r="BO41">
        <v>2</v>
      </c>
      <c r="BP41">
        <v>2</v>
      </c>
      <c r="BQ41">
        <v>2</v>
      </c>
      <c r="BR41">
        <v>2</v>
      </c>
      <c r="BS41">
        <v>2</v>
      </c>
      <c r="BT41">
        <v>2</v>
      </c>
      <c r="BU41">
        <v>0</v>
      </c>
      <c r="BV41">
        <v>1</v>
      </c>
      <c r="BW41">
        <v>2</v>
      </c>
      <c r="BX41">
        <v>2</v>
      </c>
      <c r="BY41">
        <v>2</v>
      </c>
      <c r="BZ41">
        <v>2</v>
      </c>
      <c r="CA41">
        <v>2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1</v>
      </c>
      <c r="CJ41">
        <v>2</v>
      </c>
      <c r="CK41">
        <v>1</v>
      </c>
      <c r="CL41">
        <v>2</v>
      </c>
      <c r="CM41">
        <v>2</v>
      </c>
      <c r="CN41">
        <v>1</v>
      </c>
      <c r="CO41">
        <v>2</v>
      </c>
      <c r="CP41">
        <v>2</v>
      </c>
      <c r="CQ41">
        <v>2</v>
      </c>
      <c r="CR41">
        <v>0</v>
      </c>
      <c r="CS41">
        <v>1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2</v>
      </c>
      <c r="DG41">
        <v>2</v>
      </c>
      <c r="DH41">
        <v>2</v>
      </c>
      <c r="DI41">
        <v>2</v>
      </c>
      <c r="DJ41">
        <v>2</v>
      </c>
      <c r="DK41">
        <v>2</v>
      </c>
      <c r="DL41">
        <v>2</v>
      </c>
      <c r="DM41">
        <v>2</v>
      </c>
      <c r="DN41">
        <v>1</v>
      </c>
      <c r="DO41">
        <v>2</v>
      </c>
      <c r="DP41">
        <v>2</v>
      </c>
      <c r="DQ41">
        <v>2</v>
      </c>
      <c r="DR41">
        <v>2</v>
      </c>
      <c r="DS41">
        <v>2</v>
      </c>
      <c r="DT41">
        <v>2</v>
      </c>
      <c r="DU41">
        <v>2</v>
      </c>
      <c r="DV41">
        <v>2</v>
      </c>
      <c r="DW41">
        <v>2</v>
      </c>
      <c r="DX41">
        <v>2</v>
      </c>
      <c r="DY41">
        <v>1</v>
      </c>
      <c r="DZ41">
        <v>1</v>
      </c>
      <c r="EA41">
        <v>2</v>
      </c>
      <c r="EB41">
        <v>2</v>
      </c>
      <c r="EC41">
        <v>2</v>
      </c>
      <c r="ED41">
        <v>1</v>
      </c>
      <c r="EE41">
        <v>2</v>
      </c>
      <c r="EF41">
        <v>1</v>
      </c>
      <c r="EG41">
        <v>2</v>
      </c>
      <c r="EH41">
        <v>2</v>
      </c>
      <c r="EI41">
        <v>1</v>
      </c>
      <c r="EJ41">
        <v>1</v>
      </c>
      <c r="EK41">
        <v>1</v>
      </c>
      <c r="EL41">
        <v>2</v>
      </c>
      <c r="EM41">
        <v>2</v>
      </c>
      <c r="EN41">
        <v>2</v>
      </c>
      <c r="EO41">
        <v>2</v>
      </c>
      <c r="EP41">
        <v>2</v>
      </c>
      <c r="EQ41">
        <v>2</v>
      </c>
      <c r="ER41">
        <v>2</v>
      </c>
      <c r="ES41">
        <v>2</v>
      </c>
      <c r="ET41">
        <v>0</v>
      </c>
      <c r="EU41">
        <v>2</v>
      </c>
      <c r="EV41">
        <v>2</v>
      </c>
      <c r="EW41">
        <v>1</v>
      </c>
      <c r="EX41">
        <v>2</v>
      </c>
      <c r="EY41">
        <v>2</v>
      </c>
      <c r="EZ41">
        <v>2</v>
      </c>
      <c r="FA41">
        <v>0</v>
      </c>
      <c r="FB41">
        <v>1</v>
      </c>
      <c r="FC41">
        <v>2</v>
      </c>
      <c r="FD41">
        <v>1</v>
      </c>
      <c r="FE41">
        <v>2</v>
      </c>
      <c r="FF41">
        <v>2</v>
      </c>
      <c r="FG41">
        <v>2</v>
      </c>
      <c r="FH41">
        <v>2</v>
      </c>
      <c r="FI41">
        <v>1</v>
      </c>
      <c r="FJ41">
        <v>2</v>
      </c>
      <c r="FK41">
        <v>2</v>
      </c>
      <c r="FL41">
        <v>2</v>
      </c>
      <c r="FM41">
        <v>2</v>
      </c>
      <c r="FN41">
        <v>2</v>
      </c>
      <c r="FO41">
        <v>2</v>
      </c>
      <c r="FP41">
        <v>2</v>
      </c>
      <c r="FQ41">
        <v>2</v>
      </c>
      <c r="FR41">
        <v>2</v>
      </c>
      <c r="FS41">
        <v>2</v>
      </c>
      <c r="FT41">
        <v>2</v>
      </c>
      <c r="FU41">
        <v>2</v>
      </c>
      <c r="FV41">
        <v>2</v>
      </c>
      <c r="FW41">
        <v>2</v>
      </c>
      <c r="FX41">
        <v>1</v>
      </c>
      <c r="FY41">
        <v>2</v>
      </c>
      <c r="FZ41">
        <v>2</v>
      </c>
      <c r="GA41">
        <v>2</v>
      </c>
      <c r="GB41">
        <v>2</v>
      </c>
      <c r="GC41">
        <v>2</v>
      </c>
      <c r="GD41">
        <v>2</v>
      </c>
      <c r="GE41">
        <v>2</v>
      </c>
      <c r="GF41">
        <v>2</v>
      </c>
      <c r="GG41">
        <v>2</v>
      </c>
      <c r="GH41">
        <v>1</v>
      </c>
      <c r="GI41">
        <v>1</v>
      </c>
      <c r="GJ41">
        <v>2</v>
      </c>
      <c r="GK41">
        <v>2</v>
      </c>
      <c r="GP41">
        <f t="shared" si="9"/>
        <v>345</v>
      </c>
      <c r="GQ41" s="2">
        <f t="shared" si="10"/>
        <v>0.9078947368421052</v>
      </c>
      <c r="GR41">
        <f t="shared" si="11"/>
        <v>159</v>
      </c>
      <c r="GS41" s="2">
        <f t="shared" si="12"/>
        <v>0.83684210526315794</v>
      </c>
      <c r="GT41">
        <f t="shared" si="13"/>
        <v>27</v>
      </c>
      <c r="GU41" s="2">
        <f t="shared" si="14"/>
        <v>0.14210526315789473</v>
      </c>
      <c r="GV41">
        <f t="shared" si="15"/>
        <v>4</v>
      </c>
      <c r="GW41" s="2">
        <f t="shared" si="16"/>
        <v>2.1052631578947368E-2</v>
      </c>
      <c r="GX41">
        <f t="shared" si="17"/>
        <v>190</v>
      </c>
    </row>
    <row r="42" spans="1:206" x14ac:dyDescent="0.2">
      <c r="A42" s="3" t="s">
        <v>378</v>
      </c>
      <c r="B42" t="s">
        <v>309</v>
      </c>
      <c r="C42" t="s">
        <v>384</v>
      </c>
      <c r="D42">
        <v>2</v>
      </c>
      <c r="E42">
        <v>2</v>
      </c>
      <c r="F42">
        <v>1</v>
      </c>
      <c r="G42">
        <v>2</v>
      </c>
      <c r="H42">
        <v>2</v>
      </c>
      <c r="I42">
        <v>1</v>
      </c>
      <c r="J42">
        <v>2</v>
      </c>
      <c r="K42">
        <v>2</v>
      </c>
      <c r="L42">
        <v>2</v>
      </c>
      <c r="M42">
        <v>2</v>
      </c>
      <c r="N42">
        <v>2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2</v>
      </c>
      <c r="W42">
        <v>2</v>
      </c>
      <c r="X42">
        <v>1</v>
      </c>
      <c r="Y42">
        <v>2</v>
      </c>
      <c r="Z42">
        <v>2</v>
      </c>
      <c r="AA42">
        <v>2</v>
      </c>
      <c r="AB42">
        <v>2</v>
      </c>
      <c r="AC42">
        <v>2</v>
      </c>
      <c r="AD42">
        <v>2</v>
      </c>
      <c r="AE42">
        <v>2</v>
      </c>
      <c r="AF42">
        <v>2</v>
      </c>
      <c r="AG42">
        <v>2</v>
      </c>
      <c r="AH42">
        <v>2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2</v>
      </c>
      <c r="AO42">
        <v>1</v>
      </c>
      <c r="AP42">
        <v>2</v>
      </c>
      <c r="AQ42">
        <v>0</v>
      </c>
      <c r="AR42">
        <v>0</v>
      </c>
      <c r="AS42">
        <v>2</v>
      </c>
      <c r="AT42">
        <v>0</v>
      </c>
      <c r="AU42">
        <v>2</v>
      </c>
      <c r="AV42">
        <v>1</v>
      </c>
      <c r="AW42">
        <v>1</v>
      </c>
      <c r="AX42">
        <v>2</v>
      </c>
      <c r="AY42">
        <v>2</v>
      </c>
      <c r="AZ42">
        <v>0</v>
      </c>
      <c r="BA42">
        <v>1</v>
      </c>
      <c r="BB42">
        <v>1</v>
      </c>
      <c r="BC42">
        <v>1</v>
      </c>
      <c r="BD42">
        <v>2</v>
      </c>
      <c r="BE42">
        <v>2</v>
      </c>
      <c r="BF42">
        <v>2</v>
      </c>
      <c r="BG42">
        <v>2</v>
      </c>
      <c r="BH42">
        <v>2</v>
      </c>
      <c r="BI42">
        <v>1</v>
      </c>
      <c r="BJ42">
        <v>2</v>
      </c>
      <c r="BK42">
        <v>0</v>
      </c>
      <c r="BL42">
        <v>1</v>
      </c>
      <c r="BM42">
        <v>2</v>
      </c>
      <c r="BN42">
        <v>2</v>
      </c>
      <c r="BO42">
        <v>0</v>
      </c>
      <c r="BP42">
        <v>2</v>
      </c>
      <c r="BQ42">
        <v>2</v>
      </c>
      <c r="BR42">
        <v>2</v>
      </c>
      <c r="BS42">
        <v>2</v>
      </c>
      <c r="BT42">
        <v>2</v>
      </c>
      <c r="BU42">
        <v>0</v>
      </c>
      <c r="BV42">
        <v>0</v>
      </c>
      <c r="BW42">
        <v>2</v>
      </c>
      <c r="BX42">
        <v>2</v>
      </c>
      <c r="BY42">
        <v>2</v>
      </c>
      <c r="BZ42">
        <v>2</v>
      </c>
      <c r="CA42">
        <v>2</v>
      </c>
      <c r="CB42">
        <v>1</v>
      </c>
      <c r="CC42">
        <v>2</v>
      </c>
      <c r="CD42">
        <v>2</v>
      </c>
      <c r="CE42">
        <v>2</v>
      </c>
      <c r="CF42">
        <v>2</v>
      </c>
      <c r="CG42">
        <v>2</v>
      </c>
      <c r="CH42">
        <v>2</v>
      </c>
      <c r="CI42">
        <v>2</v>
      </c>
      <c r="CJ42">
        <v>1</v>
      </c>
      <c r="CK42">
        <v>2</v>
      </c>
      <c r="CL42">
        <v>2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2</v>
      </c>
      <c r="CS42">
        <v>2</v>
      </c>
      <c r="CT42">
        <v>2</v>
      </c>
      <c r="CU42">
        <v>2</v>
      </c>
      <c r="CV42">
        <v>2</v>
      </c>
      <c r="CW42">
        <v>2</v>
      </c>
      <c r="CX42">
        <v>2</v>
      </c>
      <c r="CY42">
        <v>2</v>
      </c>
      <c r="CZ42">
        <v>2</v>
      </c>
      <c r="DA42">
        <v>2</v>
      </c>
      <c r="DB42">
        <v>2</v>
      </c>
      <c r="DC42">
        <v>2</v>
      </c>
      <c r="DD42">
        <v>2</v>
      </c>
      <c r="DE42">
        <v>2</v>
      </c>
      <c r="DF42">
        <v>2</v>
      </c>
      <c r="DG42">
        <v>2</v>
      </c>
      <c r="DH42">
        <v>2</v>
      </c>
      <c r="DI42">
        <v>2</v>
      </c>
      <c r="DJ42">
        <v>2</v>
      </c>
      <c r="DK42">
        <v>2</v>
      </c>
      <c r="DL42">
        <v>2</v>
      </c>
      <c r="DM42">
        <v>2</v>
      </c>
      <c r="DN42">
        <v>2</v>
      </c>
      <c r="DO42">
        <v>1</v>
      </c>
      <c r="DP42">
        <v>2</v>
      </c>
      <c r="DQ42">
        <v>2</v>
      </c>
      <c r="DR42">
        <v>2</v>
      </c>
      <c r="DS42">
        <v>1</v>
      </c>
      <c r="DT42">
        <v>2</v>
      </c>
      <c r="DU42">
        <v>2</v>
      </c>
      <c r="DV42">
        <v>2</v>
      </c>
      <c r="DW42">
        <v>2</v>
      </c>
      <c r="DX42">
        <v>2</v>
      </c>
      <c r="DY42">
        <v>2</v>
      </c>
      <c r="DZ42">
        <v>1</v>
      </c>
      <c r="EA42">
        <v>2</v>
      </c>
      <c r="EB42">
        <v>1</v>
      </c>
      <c r="EC42">
        <v>1</v>
      </c>
      <c r="ED42">
        <v>2</v>
      </c>
      <c r="EE42">
        <v>2</v>
      </c>
      <c r="EF42">
        <v>2</v>
      </c>
      <c r="EG42">
        <v>2</v>
      </c>
      <c r="EH42">
        <v>1</v>
      </c>
      <c r="EI42">
        <v>2</v>
      </c>
      <c r="EJ42">
        <v>1</v>
      </c>
      <c r="EK42">
        <v>2</v>
      </c>
      <c r="EL42">
        <v>1</v>
      </c>
      <c r="EM42">
        <v>2</v>
      </c>
      <c r="EN42">
        <v>2</v>
      </c>
      <c r="EO42">
        <v>2</v>
      </c>
      <c r="EP42">
        <v>2</v>
      </c>
      <c r="EQ42">
        <v>1</v>
      </c>
      <c r="ER42">
        <v>1</v>
      </c>
      <c r="ES42">
        <v>1</v>
      </c>
      <c r="ET42">
        <v>2</v>
      </c>
      <c r="EU42">
        <v>2</v>
      </c>
      <c r="EV42">
        <v>2</v>
      </c>
      <c r="EW42">
        <v>2</v>
      </c>
      <c r="EX42">
        <v>2</v>
      </c>
      <c r="EY42">
        <v>2</v>
      </c>
      <c r="EZ42">
        <v>1</v>
      </c>
      <c r="FA42">
        <v>1</v>
      </c>
      <c r="FB42">
        <v>2</v>
      </c>
      <c r="FC42">
        <v>2</v>
      </c>
      <c r="FD42">
        <v>2</v>
      </c>
      <c r="FE42">
        <v>2</v>
      </c>
      <c r="FF42">
        <v>2</v>
      </c>
      <c r="FG42">
        <v>2</v>
      </c>
      <c r="FH42">
        <v>2</v>
      </c>
      <c r="FI42">
        <v>2</v>
      </c>
      <c r="FJ42">
        <v>2</v>
      </c>
      <c r="FK42">
        <v>2</v>
      </c>
      <c r="FL42">
        <v>2</v>
      </c>
      <c r="FM42">
        <v>2</v>
      </c>
      <c r="FN42">
        <v>1</v>
      </c>
      <c r="FO42">
        <v>2</v>
      </c>
      <c r="FP42">
        <v>2</v>
      </c>
      <c r="FQ42">
        <v>2</v>
      </c>
      <c r="FR42">
        <v>2</v>
      </c>
      <c r="FS42">
        <v>2</v>
      </c>
      <c r="FT42">
        <v>1</v>
      </c>
      <c r="FU42">
        <v>0</v>
      </c>
      <c r="FV42">
        <v>2</v>
      </c>
      <c r="FW42">
        <v>2</v>
      </c>
      <c r="FX42">
        <v>0</v>
      </c>
      <c r="FY42">
        <v>2</v>
      </c>
      <c r="FZ42">
        <v>1</v>
      </c>
      <c r="GA42">
        <v>1</v>
      </c>
      <c r="GB42">
        <v>1</v>
      </c>
      <c r="GC42">
        <v>2</v>
      </c>
      <c r="GD42">
        <v>0</v>
      </c>
      <c r="GE42">
        <v>0</v>
      </c>
      <c r="GF42">
        <v>0</v>
      </c>
      <c r="GG42">
        <v>2</v>
      </c>
      <c r="GH42">
        <v>2</v>
      </c>
      <c r="GI42">
        <v>2</v>
      </c>
      <c r="GJ42">
        <v>2</v>
      </c>
      <c r="GK42">
        <v>2</v>
      </c>
      <c r="GP42">
        <f t="shared" si="9"/>
        <v>308</v>
      </c>
      <c r="GQ42" s="2">
        <f t="shared" si="10"/>
        <v>0.81052631578947365</v>
      </c>
      <c r="GR42">
        <f t="shared" si="11"/>
        <v>136</v>
      </c>
      <c r="GS42" s="2">
        <f t="shared" si="12"/>
        <v>0.71578947368421053</v>
      </c>
      <c r="GT42">
        <f t="shared" si="13"/>
        <v>36</v>
      </c>
      <c r="GU42" s="2">
        <f t="shared" si="14"/>
        <v>0.18947368421052629</v>
      </c>
      <c r="GV42">
        <f t="shared" si="15"/>
        <v>18</v>
      </c>
      <c r="GW42" s="2">
        <f t="shared" si="16"/>
        <v>9.4736842105263147E-2</v>
      </c>
      <c r="GX42">
        <f t="shared" si="17"/>
        <v>190</v>
      </c>
    </row>
    <row r="43" spans="1:206" x14ac:dyDescent="0.2">
      <c r="A43" s="6" t="s">
        <v>381</v>
      </c>
      <c r="B43" t="s">
        <v>283</v>
      </c>
      <c r="C43" t="s">
        <v>314</v>
      </c>
      <c r="D43">
        <v>2</v>
      </c>
      <c r="E43">
        <v>2</v>
      </c>
      <c r="F43">
        <v>2</v>
      </c>
      <c r="G43">
        <v>2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2</v>
      </c>
      <c r="AA43">
        <v>2</v>
      </c>
      <c r="AB43">
        <v>2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2</v>
      </c>
      <c r="AI43">
        <v>2</v>
      </c>
      <c r="AJ43">
        <v>2</v>
      </c>
      <c r="AK43">
        <v>2</v>
      </c>
      <c r="AL43">
        <v>2</v>
      </c>
      <c r="AM43">
        <v>2</v>
      </c>
      <c r="AN43">
        <v>2</v>
      </c>
      <c r="AO43">
        <v>2</v>
      </c>
      <c r="AP43">
        <v>2</v>
      </c>
      <c r="AQ43">
        <v>2</v>
      </c>
      <c r="AR43">
        <v>2</v>
      </c>
      <c r="AS43">
        <v>2</v>
      </c>
      <c r="AT43">
        <v>2</v>
      </c>
      <c r="AU43">
        <v>2</v>
      </c>
      <c r="AV43">
        <v>1</v>
      </c>
      <c r="AW43">
        <v>2</v>
      </c>
      <c r="AX43">
        <v>0</v>
      </c>
      <c r="AY43">
        <v>2</v>
      </c>
      <c r="AZ43">
        <v>0</v>
      </c>
      <c r="BA43">
        <v>0</v>
      </c>
      <c r="BB43">
        <v>2</v>
      </c>
      <c r="BC43">
        <v>2</v>
      </c>
      <c r="BD43">
        <v>2</v>
      </c>
      <c r="BE43">
        <v>2</v>
      </c>
      <c r="BF43">
        <v>2</v>
      </c>
      <c r="BG43">
        <v>1</v>
      </c>
      <c r="BH43">
        <v>1</v>
      </c>
      <c r="BI43">
        <v>2</v>
      </c>
      <c r="BJ43">
        <v>0</v>
      </c>
      <c r="BK43">
        <v>2</v>
      </c>
      <c r="BL43">
        <v>2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0</v>
      </c>
      <c r="BU43">
        <v>2</v>
      </c>
      <c r="BV43">
        <v>1</v>
      </c>
      <c r="BW43">
        <v>2</v>
      </c>
      <c r="BX43">
        <v>2</v>
      </c>
      <c r="BY43">
        <v>2</v>
      </c>
      <c r="BZ43">
        <v>2</v>
      </c>
      <c r="CA43">
        <v>2</v>
      </c>
      <c r="CB43">
        <v>2</v>
      </c>
      <c r="CC43">
        <v>2</v>
      </c>
      <c r="CD43">
        <v>2</v>
      </c>
      <c r="CE43">
        <v>2</v>
      </c>
      <c r="CF43">
        <v>2</v>
      </c>
      <c r="CG43">
        <v>2</v>
      </c>
      <c r="CH43">
        <v>2</v>
      </c>
      <c r="CI43">
        <v>2</v>
      </c>
      <c r="CJ43">
        <v>0</v>
      </c>
      <c r="CK43">
        <v>1</v>
      </c>
      <c r="CL43">
        <v>2</v>
      </c>
      <c r="CM43">
        <v>0</v>
      </c>
      <c r="CN43">
        <v>2</v>
      </c>
      <c r="CO43">
        <v>0</v>
      </c>
      <c r="CP43">
        <v>0</v>
      </c>
      <c r="CQ43">
        <v>0</v>
      </c>
      <c r="CR43">
        <v>1</v>
      </c>
      <c r="CS43">
        <v>2</v>
      </c>
      <c r="CT43">
        <v>2</v>
      </c>
      <c r="CU43">
        <v>2</v>
      </c>
      <c r="CV43">
        <v>2</v>
      </c>
      <c r="CW43">
        <v>2</v>
      </c>
      <c r="CX43">
        <v>2</v>
      </c>
      <c r="CY43">
        <v>2</v>
      </c>
      <c r="CZ43">
        <v>2</v>
      </c>
      <c r="DA43">
        <v>2</v>
      </c>
      <c r="DB43">
        <v>2</v>
      </c>
      <c r="DC43">
        <v>2</v>
      </c>
      <c r="DD43">
        <v>2</v>
      </c>
      <c r="DE43">
        <v>2</v>
      </c>
      <c r="DF43">
        <v>2</v>
      </c>
      <c r="DG43">
        <v>2</v>
      </c>
      <c r="DH43">
        <v>2</v>
      </c>
      <c r="DI43">
        <v>2</v>
      </c>
      <c r="DJ43">
        <v>2</v>
      </c>
      <c r="DK43">
        <v>2</v>
      </c>
      <c r="DL43">
        <v>2</v>
      </c>
      <c r="DM43">
        <v>0</v>
      </c>
      <c r="DN43">
        <v>2</v>
      </c>
      <c r="DO43">
        <v>2</v>
      </c>
      <c r="DP43">
        <v>2</v>
      </c>
      <c r="DQ43">
        <v>2</v>
      </c>
      <c r="DR43">
        <v>2</v>
      </c>
      <c r="DS43">
        <v>2</v>
      </c>
      <c r="DT43">
        <v>2</v>
      </c>
      <c r="DU43">
        <v>2</v>
      </c>
      <c r="DV43">
        <v>2</v>
      </c>
      <c r="DW43">
        <v>2</v>
      </c>
      <c r="DX43">
        <v>2</v>
      </c>
      <c r="DY43">
        <v>0</v>
      </c>
      <c r="DZ43">
        <v>1</v>
      </c>
      <c r="EA43">
        <v>2</v>
      </c>
      <c r="EB43">
        <v>1</v>
      </c>
      <c r="EC43">
        <v>1</v>
      </c>
      <c r="ED43">
        <v>1</v>
      </c>
      <c r="EE43">
        <v>2</v>
      </c>
      <c r="EF43">
        <v>2</v>
      </c>
      <c r="EG43">
        <v>2</v>
      </c>
      <c r="EH43">
        <v>2</v>
      </c>
      <c r="EI43">
        <v>0</v>
      </c>
      <c r="EJ43">
        <v>0</v>
      </c>
      <c r="EK43">
        <v>0</v>
      </c>
      <c r="EL43">
        <v>1</v>
      </c>
      <c r="EM43">
        <v>1</v>
      </c>
      <c r="EN43">
        <v>2</v>
      </c>
      <c r="EO43">
        <v>2</v>
      </c>
      <c r="EP43">
        <v>2</v>
      </c>
      <c r="EQ43">
        <v>2</v>
      </c>
      <c r="ER43">
        <v>1</v>
      </c>
      <c r="ES43">
        <v>2</v>
      </c>
      <c r="ET43">
        <v>2</v>
      </c>
      <c r="EU43">
        <v>2</v>
      </c>
      <c r="EV43">
        <v>2</v>
      </c>
      <c r="EW43">
        <v>2</v>
      </c>
      <c r="EX43">
        <v>2</v>
      </c>
      <c r="EY43">
        <v>2</v>
      </c>
      <c r="EZ43">
        <v>2</v>
      </c>
      <c r="FA43">
        <v>2</v>
      </c>
      <c r="FB43">
        <v>2</v>
      </c>
      <c r="FC43">
        <v>2</v>
      </c>
      <c r="FD43">
        <v>2</v>
      </c>
      <c r="FE43">
        <v>2</v>
      </c>
      <c r="FF43">
        <v>2</v>
      </c>
      <c r="FG43">
        <v>2</v>
      </c>
      <c r="FH43">
        <v>2</v>
      </c>
      <c r="FI43">
        <v>2</v>
      </c>
      <c r="FJ43">
        <v>2</v>
      </c>
      <c r="FK43">
        <v>2</v>
      </c>
      <c r="FL43">
        <v>2</v>
      </c>
      <c r="FM43">
        <v>2</v>
      </c>
      <c r="FN43">
        <v>2</v>
      </c>
      <c r="FO43">
        <v>2</v>
      </c>
      <c r="FP43">
        <v>2</v>
      </c>
      <c r="FQ43">
        <v>2</v>
      </c>
      <c r="FR43">
        <v>1</v>
      </c>
      <c r="FS43">
        <v>0</v>
      </c>
      <c r="FT43">
        <v>1</v>
      </c>
      <c r="FU43">
        <v>2</v>
      </c>
      <c r="FV43">
        <v>2</v>
      </c>
      <c r="FW43">
        <v>2</v>
      </c>
      <c r="FX43">
        <v>2</v>
      </c>
      <c r="FY43">
        <v>2</v>
      </c>
      <c r="FZ43">
        <v>2</v>
      </c>
      <c r="GA43">
        <v>2</v>
      </c>
      <c r="GB43">
        <v>1</v>
      </c>
      <c r="GC43">
        <v>2</v>
      </c>
      <c r="GD43">
        <v>2</v>
      </c>
      <c r="GE43">
        <v>0</v>
      </c>
      <c r="GF43">
        <v>2</v>
      </c>
      <c r="GG43">
        <v>2</v>
      </c>
      <c r="GH43">
        <v>1</v>
      </c>
      <c r="GI43">
        <v>0</v>
      </c>
      <c r="GJ43">
        <v>2</v>
      </c>
      <c r="GK43">
        <v>2</v>
      </c>
      <c r="GP43">
        <f t="shared" si="9"/>
        <v>327</v>
      </c>
      <c r="GQ43" s="2">
        <f t="shared" si="10"/>
        <v>0.86052631578947369</v>
      </c>
      <c r="GR43">
        <f t="shared" si="11"/>
        <v>155</v>
      </c>
      <c r="GS43" s="2">
        <f t="shared" si="12"/>
        <v>0.81578947368421051</v>
      </c>
      <c r="GT43">
        <f t="shared" si="13"/>
        <v>17</v>
      </c>
      <c r="GU43" s="2">
        <f t="shared" si="14"/>
        <v>8.9473684210526316E-2</v>
      </c>
      <c r="GV43">
        <f t="shared" si="15"/>
        <v>18</v>
      </c>
      <c r="GW43" s="2">
        <f t="shared" si="16"/>
        <v>9.4736842105263147E-2</v>
      </c>
      <c r="GX43">
        <f t="shared" si="17"/>
        <v>190</v>
      </c>
    </row>
    <row r="44" spans="1:206" x14ac:dyDescent="0.2">
      <c r="A44" s="4" t="s">
        <v>379</v>
      </c>
      <c r="B44" t="s">
        <v>315</v>
      </c>
      <c r="C44" t="s">
        <v>316</v>
      </c>
      <c r="D44">
        <v>2</v>
      </c>
      <c r="E44">
        <v>2</v>
      </c>
      <c r="F44">
        <v>1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1</v>
      </c>
      <c r="U44">
        <v>2</v>
      </c>
      <c r="V44">
        <v>2</v>
      </c>
      <c r="W44">
        <v>1</v>
      </c>
      <c r="X44">
        <v>2</v>
      </c>
      <c r="Y44">
        <v>2</v>
      </c>
      <c r="Z44">
        <v>2</v>
      </c>
      <c r="AA44">
        <v>1</v>
      </c>
      <c r="AB44">
        <v>2</v>
      </c>
      <c r="AC44">
        <v>2</v>
      </c>
      <c r="AD44">
        <v>2</v>
      </c>
      <c r="AE44">
        <v>2</v>
      </c>
      <c r="AF44">
        <v>2</v>
      </c>
      <c r="AG44">
        <v>1</v>
      </c>
      <c r="AH44">
        <v>2</v>
      </c>
      <c r="AI44">
        <v>2</v>
      </c>
      <c r="AJ44">
        <v>2</v>
      </c>
      <c r="AK44">
        <v>2</v>
      </c>
      <c r="AL44">
        <v>2</v>
      </c>
      <c r="AM44">
        <v>2</v>
      </c>
      <c r="AN44">
        <v>2</v>
      </c>
      <c r="AO44">
        <v>2</v>
      </c>
      <c r="AP44">
        <v>2</v>
      </c>
      <c r="AQ44">
        <v>2</v>
      </c>
      <c r="AR44">
        <v>2</v>
      </c>
      <c r="AS44">
        <v>1</v>
      </c>
      <c r="AT44">
        <v>2</v>
      </c>
      <c r="AU44">
        <v>1</v>
      </c>
      <c r="AV44">
        <v>1</v>
      </c>
      <c r="AW44">
        <v>2</v>
      </c>
      <c r="AX44">
        <v>0</v>
      </c>
      <c r="AY44">
        <v>2</v>
      </c>
      <c r="AZ44">
        <v>0</v>
      </c>
      <c r="BA44">
        <v>2</v>
      </c>
      <c r="BB44">
        <v>2</v>
      </c>
      <c r="BC44">
        <v>2</v>
      </c>
      <c r="BD44">
        <v>2</v>
      </c>
      <c r="BE44">
        <v>2</v>
      </c>
      <c r="BF44">
        <v>2</v>
      </c>
      <c r="BG44">
        <v>1</v>
      </c>
      <c r="BH44">
        <v>2</v>
      </c>
      <c r="BI44">
        <v>2</v>
      </c>
      <c r="BJ44">
        <v>1</v>
      </c>
      <c r="BK44">
        <v>2</v>
      </c>
      <c r="BL44">
        <v>2</v>
      </c>
      <c r="BM44">
        <v>0</v>
      </c>
      <c r="BN44">
        <v>2</v>
      </c>
      <c r="BO44">
        <v>0</v>
      </c>
      <c r="BP44">
        <v>2</v>
      </c>
      <c r="BQ44">
        <v>0</v>
      </c>
      <c r="BR44">
        <v>2</v>
      </c>
      <c r="BS44">
        <v>2</v>
      </c>
      <c r="BT44">
        <v>0</v>
      </c>
      <c r="BU44">
        <v>1</v>
      </c>
      <c r="BV44">
        <v>0</v>
      </c>
      <c r="BW44">
        <v>1</v>
      </c>
      <c r="BX44">
        <v>1</v>
      </c>
      <c r="BY44">
        <v>0</v>
      </c>
      <c r="BZ44">
        <v>1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1</v>
      </c>
      <c r="CG44">
        <v>2</v>
      </c>
      <c r="CH44">
        <v>2</v>
      </c>
      <c r="CI44">
        <v>0</v>
      </c>
      <c r="CJ44">
        <v>1</v>
      </c>
      <c r="CK44">
        <v>0</v>
      </c>
      <c r="CL44">
        <v>2</v>
      </c>
      <c r="CM44">
        <v>2</v>
      </c>
      <c r="CN44">
        <v>1</v>
      </c>
      <c r="CO44">
        <v>0</v>
      </c>
      <c r="CP44">
        <v>0</v>
      </c>
      <c r="CQ44">
        <v>0</v>
      </c>
      <c r="CR44">
        <v>0</v>
      </c>
      <c r="CS44">
        <v>1</v>
      </c>
      <c r="CT44">
        <v>2</v>
      </c>
      <c r="CU44">
        <v>2</v>
      </c>
      <c r="CV44">
        <v>1</v>
      </c>
      <c r="CW44">
        <v>2</v>
      </c>
      <c r="CX44">
        <v>1</v>
      </c>
      <c r="CY44">
        <v>2</v>
      </c>
      <c r="CZ44">
        <v>2</v>
      </c>
      <c r="DA44">
        <v>2</v>
      </c>
      <c r="DB44">
        <v>2</v>
      </c>
      <c r="DC44">
        <v>2</v>
      </c>
      <c r="DD44">
        <v>1</v>
      </c>
      <c r="DE44">
        <v>2</v>
      </c>
      <c r="DF44">
        <v>0</v>
      </c>
      <c r="DG44">
        <v>0</v>
      </c>
      <c r="DH44">
        <v>1</v>
      </c>
      <c r="DI44">
        <v>1</v>
      </c>
      <c r="DJ44">
        <v>1</v>
      </c>
      <c r="DK44">
        <v>2</v>
      </c>
      <c r="DL44">
        <v>2</v>
      </c>
      <c r="DM44">
        <v>2</v>
      </c>
      <c r="DN44">
        <v>2</v>
      </c>
      <c r="DO44">
        <v>0</v>
      </c>
      <c r="DP44">
        <v>2</v>
      </c>
      <c r="DQ44">
        <v>2</v>
      </c>
      <c r="DR44">
        <v>0</v>
      </c>
      <c r="DS44">
        <v>0</v>
      </c>
      <c r="DT44">
        <v>2</v>
      </c>
      <c r="DU44">
        <v>2</v>
      </c>
      <c r="DV44">
        <v>2</v>
      </c>
      <c r="DW44">
        <v>2</v>
      </c>
      <c r="DX44">
        <v>2</v>
      </c>
      <c r="DY44">
        <v>1</v>
      </c>
      <c r="DZ44">
        <v>2</v>
      </c>
      <c r="EA44">
        <v>2</v>
      </c>
      <c r="EB44">
        <v>0</v>
      </c>
      <c r="EC44">
        <v>0</v>
      </c>
      <c r="ED44">
        <v>1</v>
      </c>
      <c r="EE44">
        <v>2</v>
      </c>
      <c r="EF44">
        <v>1</v>
      </c>
      <c r="EG44">
        <v>1</v>
      </c>
      <c r="EH44">
        <v>0</v>
      </c>
      <c r="EI44">
        <v>1</v>
      </c>
      <c r="EJ44">
        <v>1</v>
      </c>
      <c r="EK44">
        <v>0</v>
      </c>
      <c r="EL44">
        <v>1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1</v>
      </c>
      <c r="ES44">
        <v>1</v>
      </c>
      <c r="ET44">
        <v>1</v>
      </c>
      <c r="EU44">
        <v>2</v>
      </c>
      <c r="EV44">
        <v>2</v>
      </c>
      <c r="EW44">
        <v>2</v>
      </c>
      <c r="EX44">
        <v>2</v>
      </c>
      <c r="EY44">
        <v>2</v>
      </c>
      <c r="EZ44">
        <v>2</v>
      </c>
      <c r="FA44">
        <v>2</v>
      </c>
      <c r="FB44">
        <v>2</v>
      </c>
      <c r="FC44">
        <v>2</v>
      </c>
      <c r="FD44">
        <v>2</v>
      </c>
      <c r="FE44">
        <v>2</v>
      </c>
      <c r="FF44">
        <v>2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1</v>
      </c>
      <c r="FP44">
        <v>2</v>
      </c>
      <c r="FQ44">
        <v>2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2</v>
      </c>
      <c r="GB44">
        <v>1</v>
      </c>
      <c r="GC44">
        <v>2</v>
      </c>
      <c r="GD44">
        <v>0</v>
      </c>
      <c r="GE44">
        <v>0</v>
      </c>
      <c r="GF44">
        <v>2</v>
      </c>
      <c r="GG44">
        <v>1</v>
      </c>
      <c r="GH44">
        <v>0</v>
      </c>
      <c r="GI44">
        <v>0</v>
      </c>
      <c r="GJ44">
        <v>2</v>
      </c>
      <c r="GK44">
        <v>0</v>
      </c>
      <c r="GP44">
        <f t="shared" si="9"/>
        <v>233</v>
      </c>
      <c r="GQ44" s="2">
        <f t="shared" si="10"/>
        <v>0.61315789473684212</v>
      </c>
      <c r="GR44">
        <f t="shared" si="11"/>
        <v>98</v>
      </c>
      <c r="GS44" s="2">
        <f t="shared" si="12"/>
        <v>0.51578947368421058</v>
      </c>
      <c r="GT44">
        <f t="shared" si="13"/>
        <v>37</v>
      </c>
      <c r="GU44" s="2">
        <f t="shared" si="14"/>
        <v>0.19473684210526315</v>
      </c>
      <c r="GV44">
        <f t="shared" si="15"/>
        <v>55</v>
      </c>
      <c r="GW44" s="2">
        <f t="shared" si="16"/>
        <v>0.28947368421052633</v>
      </c>
      <c r="GX44">
        <f t="shared" si="17"/>
        <v>190</v>
      </c>
    </row>
    <row r="45" spans="1:206" x14ac:dyDescent="0.2">
      <c r="A45" s="4" t="s">
        <v>379</v>
      </c>
      <c r="B45" t="s">
        <v>317</v>
      </c>
      <c r="C45" t="s">
        <v>318</v>
      </c>
      <c r="D45">
        <v>2</v>
      </c>
      <c r="E45">
        <v>2</v>
      </c>
      <c r="F45">
        <v>2</v>
      </c>
      <c r="G45">
        <v>2</v>
      </c>
      <c r="H45">
        <v>2</v>
      </c>
      <c r="I45">
        <v>2</v>
      </c>
      <c r="J45">
        <v>2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2</v>
      </c>
      <c r="X45">
        <v>2</v>
      </c>
      <c r="Y45">
        <v>2</v>
      </c>
      <c r="Z45">
        <v>2</v>
      </c>
      <c r="AA45">
        <v>2</v>
      </c>
      <c r="AB45">
        <v>2</v>
      </c>
      <c r="AC45">
        <v>2</v>
      </c>
      <c r="AD45">
        <v>2</v>
      </c>
      <c r="AE45">
        <v>2</v>
      </c>
      <c r="AF45">
        <v>2</v>
      </c>
      <c r="AG45">
        <v>1</v>
      </c>
      <c r="AH45">
        <v>2</v>
      </c>
      <c r="AI45">
        <v>2</v>
      </c>
      <c r="AJ45">
        <v>2</v>
      </c>
      <c r="AK45">
        <v>2</v>
      </c>
      <c r="AL45">
        <v>2</v>
      </c>
      <c r="AM45">
        <v>2</v>
      </c>
      <c r="AN45">
        <v>1</v>
      </c>
      <c r="AO45">
        <v>2</v>
      </c>
      <c r="AP45">
        <v>2</v>
      </c>
      <c r="AQ45">
        <v>2</v>
      </c>
      <c r="AR45">
        <v>2</v>
      </c>
      <c r="AS45">
        <v>2</v>
      </c>
      <c r="AT45">
        <v>2</v>
      </c>
      <c r="AU45">
        <v>2</v>
      </c>
      <c r="AV45">
        <v>2</v>
      </c>
      <c r="AW45">
        <v>2</v>
      </c>
      <c r="AX45">
        <v>2</v>
      </c>
      <c r="AY45">
        <v>2</v>
      </c>
      <c r="AZ45">
        <v>0</v>
      </c>
      <c r="BA45">
        <v>0</v>
      </c>
      <c r="BB45">
        <v>1</v>
      </c>
      <c r="BC45">
        <v>2</v>
      </c>
      <c r="BD45">
        <v>2</v>
      </c>
      <c r="BE45">
        <v>2</v>
      </c>
      <c r="BF45">
        <v>2</v>
      </c>
      <c r="BG45">
        <v>2</v>
      </c>
      <c r="BH45">
        <v>2</v>
      </c>
      <c r="BI45">
        <v>2</v>
      </c>
      <c r="BJ45">
        <v>2</v>
      </c>
      <c r="BK45">
        <v>2</v>
      </c>
      <c r="BL45">
        <v>2</v>
      </c>
      <c r="BM45">
        <v>2</v>
      </c>
      <c r="BN45">
        <v>2</v>
      </c>
      <c r="BO45">
        <v>2</v>
      </c>
      <c r="BP45">
        <v>2</v>
      </c>
      <c r="BQ45">
        <v>2</v>
      </c>
      <c r="BR45">
        <v>2</v>
      </c>
      <c r="BS45">
        <v>2</v>
      </c>
      <c r="BT45">
        <v>2</v>
      </c>
      <c r="BU45">
        <v>2</v>
      </c>
      <c r="BV45">
        <v>2</v>
      </c>
      <c r="BW45">
        <v>2</v>
      </c>
      <c r="BX45">
        <v>2</v>
      </c>
      <c r="BY45">
        <v>2</v>
      </c>
      <c r="BZ45">
        <v>2</v>
      </c>
      <c r="CA45">
        <v>2</v>
      </c>
      <c r="CB45">
        <v>1</v>
      </c>
      <c r="CC45">
        <v>2</v>
      </c>
      <c r="CD45">
        <v>2</v>
      </c>
      <c r="CE45">
        <v>2</v>
      </c>
      <c r="CF45">
        <v>2</v>
      </c>
      <c r="CG45">
        <v>2</v>
      </c>
      <c r="CH45">
        <v>2</v>
      </c>
      <c r="CI45">
        <v>2</v>
      </c>
      <c r="CJ45">
        <v>2</v>
      </c>
      <c r="CK45">
        <v>2</v>
      </c>
      <c r="CL45">
        <v>0</v>
      </c>
      <c r="CM45">
        <v>2</v>
      </c>
      <c r="CN45">
        <v>0</v>
      </c>
      <c r="CO45">
        <v>0</v>
      </c>
      <c r="CP45">
        <v>0</v>
      </c>
      <c r="CQ45">
        <v>0</v>
      </c>
      <c r="CR45">
        <v>2</v>
      </c>
      <c r="CS45">
        <v>2</v>
      </c>
      <c r="CT45">
        <v>2</v>
      </c>
      <c r="CU45">
        <v>2</v>
      </c>
      <c r="CV45">
        <v>2</v>
      </c>
      <c r="CW45">
        <v>2</v>
      </c>
      <c r="CX45">
        <v>2</v>
      </c>
      <c r="CY45">
        <v>2</v>
      </c>
      <c r="CZ45">
        <v>2</v>
      </c>
      <c r="DA45">
        <v>0</v>
      </c>
      <c r="DB45">
        <v>2</v>
      </c>
      <c r="DC45">
        <v>2</v>
      </c>
      <c r="DD45">
        <v>2</v>
      </c>
      <c r="DE45">
        <v>2</v>
      </c>
      <c r="DF45">
        <v>2</v>
      </c>
      <c r="DG45">
        <v>2</v>
      </c>
      <c r="DH45">
        <v>2</v>
      </c>
      <c r="DI45">
        <v>0</v>
      </c>
      <c r="DJ45">
        <v>0</v>
      </c>
      <c r="DK45">
        <v>2</v>
      </c>
      <c r="DL45">
        <v>2</v>
      </c>
      <c r="DM45">
        <v>2</v>
      </c>
      <c r="DN45">
        <v>2</v>
      </c>
      <c r="DO45">
        <v>2</v>
      </c>
      <c r="DP45">
        <v>2</v>
      </c>
      <c r="DQ45">
        <v>2</v>
      </c>
      <c r="DR45">
        <v>2</v>
      </c>
      <c r="DS45">
        <v>2</v>
      </c>
      <c r="DT45">
        <v>2</v>
      </c>
      <c r="DU45">
        <v>2</v>
      </c>
      <c r="DV45">
        <v>2</v>
      </c>
      <c r="DW45">
        <v>2</v>
      </c>
      <c r="DX45">
        <v>2</v>
      </c>
      <c r="DY45">
        <v>2</v>
      </c>
      <c r="DZ45">
        <v>2</v>
      </c>
      <c r="EA45">
        <v>2</v>
      </c>
      <c r="EB45">
        <v>0</v>
      </c>
      <c r="EC45">
        <v>2</v>
      </c>
      <c r="ED45">
        <v>1</v>
      </c>
      <c r="EE45">
        <v>2</v>
      </c>
      <c r="EF45">
        <v>1</v>
      </c>
      <c r="EG45">
        <v>2</v>
      </c>
      <c r="EH45">
        <v>1</v>
      </c>
      <c r="EI45">
        <v>2</v>
      </c>
      <c r="EJ45">
        <v>2</v>
      </c>
      <c r="EK45">
        <v>2</v>
      </c>
      <c r="EL45">
        <v>2</v>
      </c>
      <c r="EM45">
        <v>2</v>
      </c>
      <c r="EN45">
        <v>1</v>
      </c>
      <c r="EO45">
        <v>2</v>
      </c>
      <c r="EP45">
        <v>1</v>
      </c>
      <c r="EQ45">
        <v>1</v>
      </c>
      <c r="ER45">
        <v>2</v>
      </c>
      <c r="ES45">
        <v>1</v>
      </c>
      <c r="ET45">
        <v>1</v>
      </c>
      <c r="EU45">
        <v>2</v>
      </c>
      <c r="EV45">
        <v>2</v>
      </c>
      <c r="EW45">
        <v>2</v>
      </c>
      <c r="EX45">
        <v>2</v>
      </c>
      <c r="EY45">
        <v>2</v>
      </c>
      <c r="EZ45">
        <v>2</v>
      </c>
      <c r="FA45">
        <v>2</v>
      </c>
      <c r="FB45">
        <v>2</v>
      </c>
      <c r="FC45">
        <v>2</v>
      </c>
      <c r="FD45">
        <v>2</v>
      </c>
      <c r="FE45">
        <v>2</v>
      </c>
      <c r="FF45">
        <v>2</v>
      </c>
      <c r="FG45">
        <v>2</v>
      </c>
      <c r="FH45">
        <v>2</v>
      </c>
      <c r="FI45">
        <v>0</v>
      </c>
      <c r="FJ45">
        <v>2</v>
      </c>
      <c r="FK45">
        <v>2</v>
      </c>
      <c r="FL45">
        <v>1</v>
      </c>
      <c r="FM45">
        <v>2</v>
      </c>
      <c r="FN45">
        <v>2</v>
      </c>
      <c r="FO45">
        <v>2</v>
      </c>
      <c r="FP45">
        <v>2</v>
      </c>
      <c r="FQ45">
        <v>0</v>
      </c>
      <c r="FR45">
        <v>1</v>
      </c>
      <c r="FS45">
        <v>2</v>
      </c>
      <c r="FT45">
        <v>2</v>
      </c>
      <c r="FU45">
        <v>2</v>
      </c>
      <c r="FV45">
        <v>2</v>
      </c>
      <c r="FW45">
        <v>2</v>
      </c>
      <c r="FX45">
        <v>2</v>
      </c>
      <c r="FY45">
        <v>2</v>
      </c>
      <c r="FZ45">
        <v>2</v>
      </c>
      <c r="GA45">
        <v>2</v>
      </c>
      <c r="GB45">
        <v>1</v>
      </c>
      <c r="GC45">
        <v>0</v>
      </c>
      <c r="GD45">
        <v>2</v>
      </c>
      <c r="GE45">
        <v>1</v>
      </c>
      <c r="GF45">
        <v>0</v>
      </c>
      <c r="GG45">
        <v>0</v>
      </c>
      <c r="GH45">
        <v>1</v>
      </c>
      <c r="GI45">
        <v>2</v>
      </c>
      <c r="GJ45">
        <v>2</v>
      </c>
      <c r="GK45">
        <v>2</v>
      </c>
      <c r="GP45">
        <f t="shared" si="9"/>
        <v>331</v>
      </c>
      <c r="GQ45" s="2">
        <f t="shared" si="10"/>
        <v>0.87105263157894741</v>
      </c>
      <c r="GR45">
        <f t="shared" si="11"/>
        <v>157</v>
      </c>
      <c r="GS45" s="2">
        <f t="shared" si="12"/>
        <v>0.82631578947368423</v>
      </c>
      <c r="GT45">
        <f t="shared" si="13"/>
        <v>17</v>
      </c>
      <c r="GU45" s="2">
        <f t="shared" si="14"/>
        <v>8.9473684210526316E-2</v>
      </c>
      <c r="GV45">
        <f t="shared" si="15"/>
        <v>16</v>
      </c>
      <c r="GW45" s="2">
        <f t="shared" si="16"/>
        <v>8.4210526315789472E-2</v>
      </c>
      <c r="GX45">
        <f t="shared" si="17"/>
        <v>190</v>
      </c>
    </row>
    <row r="46" spans="1:206" x14ac:dyDescent="0.2">
      <c r="A46" s="6" t="s">
        <v>381</v>
      </c>
      <c r="B46" t="s">
        <v>319</v>
      </c>
      <c r="C46" t="s">
        <v>320</v>
      </c>
      <c r="D46">
        <v>2</v>
      </c>
      <c r="E46">
        <v>2</v>
      </c>
      <c r="F46">
        <v>2</v>
      </c>
      <c r="G46">
        <v>2</v>
      </c>
      <c r="H46">
        <v>2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2</v>
      </c>
      <c r="Y46">
        <v>2</v>
      </c>
      <c r="Z46">
        <v>2</v>
      </c>
      <c r="AA46">
        <v>1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2</v>
      </c>
      <c r="AH46">
        <v>1</v>
      </c>
      <c r="AI46">
        <v>2</v>
      </c>
      <c r="AJ46">
        <v>2</v>
      </c>
      <c r="AK46">
        <v>2</v>
      </c>
      <c r="AL46">
        <v>2</v>
      </c>
      <c r="AM46">
        <v>2</v>
      </c>
      <c r="AN46">
        <v>2</v>
      </c>
      <c r="AO46">
        <v>2</v>
      </c>
      <c r="AP46">
        <v>2</v>
      </c>
      <c r="AQ46">
        <v>2</v>
      </c>
      <c r="AR46">
        <v>2</v>
      </c>
      <c r="AS46">
        <v>2</v>
      </c>
      <c r="AT46">
        <v>2</v>
      </c>
      <c r="AU46">
        <v>2</v>
      </c>
      <c r="AV46">
        <v>1</v>
      </c>
      <c r="AW46">
        <v>2</v>
      </c>
      <c r="AX46">
        <v>2</v>
      </c>
      <c r="AY46">
        <v>2</v>
      </c>
      <c r="AZ46">
        <v>2</v>
      </c>
      <c r="BA46">
        <v>1</v>
      </c>
      <c r="BB46">
        <v>1</v>
      </c>
      <c r="BC46">
        <v>2</v>
      </c>
      <c r="BD46">
        <v>1</v>
      </c>
      <c r="BE46">
        <v>2</v>
      </c>
      <c r="BF46">
        <v>1</v>
      </c>
      <c r="BG46">
        <v>1</v>
      </c>
      <c r="BH46">
        <v>1</v>
      </c>
      <c r="BI46">
        <v>2</v>
      </c>
      <c r="BJ46">
        <v>1</v>
      </c>
      <c r="BK46">
        <v>2</v>
      </c>
      <c r="BL46">
        <v>2</v>
      </c>
      <c r="BM46">
        <v>2</v>
      </c>
      <c r="BN46">
        <v>2</v>
      </c>
      <c r="BO46">
        <v>2</v>
      </c>
      <c r="BP46">
        <v>2</v>
      </c>
      <c r="BQ46">
        <v>2</v>
      </c>
      <c r="BR46">
        <v>2</v>
      </c>
      <c r="BS46">
        <v>2</v>
      </c>
      <c r="BT46">
        <v>2</v>
      </c>
      <c r="BU46">
        <v>1</v>
      </c>
      <c r="BV46">
        <v>2</v>
      </c>
      <c r="BW46">
        <v>2</v>
      </c>
      <c r="BX46">
        <v>2</v>
      </c>
      <c r="BY46">
        <v>2</v>
      </c>
      <c r="BZ46">
        <v>2</v>
      </c>
      <c r="CA46">
        <v>2</v>
      </c>
      <c r="CB46">
        <v>1</v>
      </c>
      <c r="CC46">
        <v>2</v>
      </c>
      <c r="CD46">
        <v>2</v>
      </c>
      <c r="CE46">
        <v>2</v>
      </c>
      <c r="CF46">
        <v>2</v>
      </c>
      <c r="CG46">
        <v>2</v>
      </c>
      <c r="CH46">
        <v>2</v>
      </c>
      <c r="CI46">
        <v>2</v>
      </c>
      <c r="CJ46">
        <v>2</v>
      </c>
      <c r="CK46">
        <v>2</v>
      </c>
      <c r="CL46">
        <v>2</v>
      </c>
      <c r="CM46">
        <v>2</v>
      </c>
      <c r="CN46">
        <v>1</v>
      </c>
      <c r="CO46">
        <v>1</v>
      </c>
      <c r="CP46">
        <v>1</v>
      </c>
      <c r="CQ46">
        <v>0</v>
      </c>
      <c r="CR46">
        <v>1</v>
      </c>
      <c r="CS46">
        <v>2</v>
      </c>
      <c r="CT46">
        <v>2</v>
      </c>
      <c r="CU46">
        <v>2</v>
      </c>
      <c r="CV46">
        <v>2</v>
      </c>
      <c r="CW46">
        <v>2</v>
      </c>
      <c r="CX46">
        <v>2</v>
      </c>
      <c r="CY46">
        <v>2</v>
      </c>
      <c r="CZ46">
        <v>2</v>
      </c>
      <c r="DA46">
        <v>2</v>
      </c>
      <c r="DB46">
        <v>2</v>
      </c>
      <c r="DC46">
        <v>2</v>
      </c>
      <c r="DD46">
        <v>2</v>
      </c>
      <c r="DE46">
        <v>2</v>
      </c>
      <c r="DF46">
        <v>2</v>
      </c>
      <c r="DG46">
        <v>2</v>
      </c>
      <c r="DH46">
        <v>2</v>
      </c>
      <c r="DI46">
        <v>2</v>
      </c>
      <c r="DJ46">
        <v>1</v>
      </c>
      <c r="DK46">
        <v>2</v>
      </c>
      <c r="DL46">
        <v>2</v>
      </c>
      <c r="DM46">
        <v>2</v>
      </c>
      <c r="DN46">
        <v>2</v>
      </c>
      <c r="DO46">
        <v>2</v>
      </c>
      <c r="DP46">
        <v>2</v>
      </c>
      <c r="DQ46">
        <v>1</v>
      </c>
      <c r="DR46">
        <v>2</v>
      </c>
      <c r="DS46">
        <v>2</v>
      </c>
      <c r="DT46">
        <v>2</v>
      </c>
      <c r="DU46">
        <v>2</v>
      </c>
      <c r="DV46">
        <v>2</v>
      </c>
      <c r="DW46">
        <v>2</v>
      </c>
      <c r="DX46">
        <v>2</v>
      </c>
      <c r="DY46">
        <v>1</v>
      </c>
      <c r="DZ46">
        <v>0</v>
      </c>
      <c r="EA46">
        <v>0</v>
      </c>
      <c r="EB46">
        <v>2</v>
      </c>
      <c r="EC46">
        <v>2</v>
      </c>
      <c r="ED46">
        <v>1</v>
      </c>
      <c r="EE46">
        <v>2</v>
      </c>
      <c r="EF46">
        <v>1</v>
      </c>
      <c r="EG46">
        <v>2</v>
      </c>
      <c r="EH46">
        <v>2</v>
      </c>
      <c r="EI46">
        <v>1</v>
      </c>
      <c r="EJ46">
        <v>2</v>
      </c>
      <c r="EK46">
        <v>0</v>
      </c>
      <c r="EL46">
        <v>1</v>
      </c>
      <c r="EM46">
        <v>0</v>
      </c>
      <c r="EN46">
        <v>1</v>
      </c>
      <c r="EO46">
        <v>2</v>
      </c>
      <c r="EP46">
        <v>2</v>
      </c>
      <c r="EQ46">
        <v>0</v>
      </c>
      <c r="ER46">
        <v>1</v>
      </c>
      <c r="ES46">
        <v>0</v>
      </c>
      <c r="ET46">
        <v>2</v>
      </c>
      <c r="EU46">
        <v>1</v>
      </c>
      <c r="EV46">
        <v>1</v>
      </c>
      <c r="EW46">
        <v>2</v>
      </c>
      <c r="EX46">
        <v>2</v>
      </c>
      <c r="EY46">
        <v>1</v>
      </c>
      <c r="EZ46">
        <v>1</v>
      </c>
      <c r="FA46">
        <v>1</v>
      </c>
      <c r="FB46">
        <v>1</v>
      </c>
      <c r="FC46">
        <v>1</v>
      </c>
      <c r="FD46">
        <v>2</v>
      </c>
      <c r="FE46">
        <v>1</v>
      </c>
      <c r="FF46">
        <v>2</v>
      </c>
      <c r="FG46">
        <v>1</v>
      </c>
      <c r="FH46">
        <v>2</v>
      </c>
      <c r="FI46">
        <v>0</v>
      </c>
      <c r="FJ46">
        <v>2</v>
      </c>
      <c r="FK46">
        <v>2</v>
      </c>
      <c r="FL46">
        <v>2</v>
      </c>
      <c r="FM46">
        <v>2</v>
      </c>
      <c r="FN46">
        <v>0</v>
      </c>
      <c r="FO46">
        <v>2</v>
      </c>
      <c r="FP46">
        <v>2</v>
      </c>
      <c r="FQ46">
        <v>2</v>
      </c>
      <c r="FR46">
        <v>1</v>
      </c>
      <c r="FS46">
        <v>0</v>
      </c>
      <c r="FT46">
        <v>2</v>
      </c>
      <c r="FU46">
        <v>2</v>
      </c>
      <c r="FV46">
        <v>1</v>
      </c>
      <c r="FW46">
        <v>2</v>
      </c>
      <c r="FX46">
        <v>2</v>
      </c>
      <c r="FY46">
        <v>2</v>
      </c>
      <c r="FZ46">
        <v>2</v>
      </c>
      <c r="GA46">
        <v>2</v>
      </c>
      <c r="GB46">
        <v>2</v>
      </c>
      <c r="GC46">
        <v>2</v>
      </c>
      <c r="GD46">
        <v>2</v>
      </c>
      <c r="GE46">
        <v>2</v>
      </c>
      <c r="GF46">
        <v>2</v>
      </c>
      <c r="GG46">
        <v>2</v>
      </c>
      <c r="GH46">
        <v>2</v>
      </c>
      <c r="GI46">
        <v>1</v>
      </c>
      <c r="GJ46">
        <v>2</v>
      </c>
      <c r="GK46">
        <v>2</v>
      </c>
      <c r="GP46">
        <f t="shared" si="9"/>
        <v>323</v>
      </c>
      <c r="GQ46" s="2">
        <f t="shared" si="10"/>
        <v>0.85</v>
      </c>
      <c r="GR46">
        <f t="shared" si="11"/>
        <v>143</v>
      </c>
      <c r="GS46" s="2">
        <f t="shared" si="12"/>
        <v>0.75263157894736832</v>
      </c>
      <c r="GT46">
        <f t="shared" si="13"/>
        <v>37</v>
      </c>
      <c r="GU46" s="2">
        <f t="shared" si="14"/>
        <v>0.19473684210526315</v>
      </c>
      <c r="GV46">
        <f t="shared" si="15"/>
        <v>10</v>
      </c>
      <c r="GW46" s="2">
        <f t="shared" si="16"/>
        <v>5.2631578947368425E-2</v>
      </c>
      <c r="GX46">
        <f t="shared" si="17"/>
        <v>190</v>
      </c>
    </row>
    <row r="47" spans="1:206" x14ac:dyDescent="0.2">
      <c r="A47" s="3" t="s">
        <v>378</v>
      </c>
      <c r="B47" t="s">
        <v>264</v>
      </c>
      <c r="C47" t="s">
        <v>321</v>
      </c>
      <c r="D47">
        <v>2</v>
      </c>
      <c r="E47">
        <v>2</v>
      </c>
      <c r="F47">
        <v>1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2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2</v>
      </c>
      <c r="AF47">
        <v>2</v>
      </c>
      <c r="AG47">
        <v>1</v>
      </c>
      <c r="AH47">
        <v>2</v>
      </c>
      <c r="AI47">
        <v>2</v>
      </c>
      <c r="AJ47">
        <v>2</v>
      </c>
      <c r="AK47">
        <v>2</v>
      </c>
      <c r="AL47">
        <v>2</v>
      </c>
      <c r="AM47">
        <v>0</v>
      </c>
      <c r="AN47">
        <v>0</v>
      </c>
      <c r="AO47">
        <v>2</v>
      </c>
      <c r="AP47">
        <v>2</v>
      </c>
      <c r="AQ47">
        <v>0</v>
      </c>
      <c r="AR47">
        <v>2</v>
      </c>
      <c r="AS47">
        <v>2</v>
      </c>
      <c r="AT47">
        <v>2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2</v>
      </c>
      <c r="BC47">
        <v>1</v>
      </c>
      <c r="BD47">
        <v>2</v>
      </c>
      <c r="BE47">
        <v>2</v>
      </c>
      <c r="BF47">
        <v>2</v>
      </c>
      <c r="BG47">
        <v>2</v>
      </c>
      <c r="BH47">
        <v>2</v>
      </c>
      <c r="BI47">
        <v>2</v>
      </c>
      <c r="BJ47">
        <v>2</v>
      </c>
      <c r="BK47">
        <v>2</v>
      </c>
      <c r="BL47">
        <v>1</v>
      </c>
      <c r="BM47">
        <v>2</v>
      </c>
      <c r="BN47">
        <v>2</v>
      </c>
      <c r="BO47">
        <v>0</v>
      </c>
      <c r="BP47">
        <v>2</v>
      </c>
      <c r="BQ47">
        <v>2</v>
      </c>
      <c r="BR47">
        <v>2</v>
      </c>
      <c r="BS47">
        <v>2</v>
      </c>
      <c r="BT47">
        <v>2</v>
      </c>
      <c r="BU47">
        <v>0</v>
      </c>
      <c r="BV47">
        <v>2</v>
      </c>
      <c r="BW47">
        <v>1</v>
      </c>
      <c r="BX47">
        <v>1</v>
      </c>
      <c r="BY47">
        <v>2</v>
      </c>
      <c r="BZ47">
        <v>0</v>
      </c>
      <c r="CA47">
        <v>0</v>
      </c>
      <c r="CB47">
        <v>2</v>
      </c>
      <c r="CC47">
        <v>2</v>
      </c>
      <c r="CD47">
        <v>1</v>
      </c>
      <c r="CE47">
        <v>0</v>
      </c>
      <c r="CF47">
        <v>2</v>
      </c>
      <c r="CG47">
        <v>2</v>
      </c>
      <c r="CH47">
        <v>2</v>
      </c>
      <c r="CI47">
        <v>0</v>
      </c>
      <c r="CJ47">
        <v>2</v>
      </c>
      <c r="CK47">
        <v>2</v>
      </c>
      <c r="CL47">
        <v>2</v>
      </c>
      <c r="CM47">
        <v>0</v>
      </c>
      <c r="CN47">
        <v>2</v>
      </c>
      <c r="CO47">
        <v>0</v>
      </c>
      <c r="CP47">
        <v>0</v>
      </c>
      <c r="CQ47">
        <v>2</v>
      </c>
      <c r="CR47">
        <v>0</v>
      </c>
      <c r="CS47">
        <v>2</v>
      </c>
      <c r="CT47">
        <v>2</v>
      </c>
      <c r="CU47">
        <v>2</v>
      </c>
      <c r="CV47">
        <v>2</v>
      </c>
      <c r="CW47">
        <v>2</v>
      </c>
      <c r="CX47">
        <v>2</v>
      </c>
      <c r="CY47">
        <v>2</v>
      </c>
      <c r="CZ47">
        <v>2</v>
      </c>
      <c r="DA47">
        <v>2</v>
      </c>
      <c r="DB47">
        <v>2</v>
      </c>
      <c r="DC47">
        <v>2</v>
      </c>
      <c r="DD47">
        <v>2</v>
      </c>
      <c r="DE47">
        <v>2</v>
      </c>
      <c r="DF47">
        <v>2</v>
      </c>
      <c r="DG47">
        <v>2</v>
      </c>
      <c r="DH47">
        <v>2</v>
      </c>
      <c r="DI47">
        <v>2</v>
      </c>
      <c r="DJ47">
        <v>2</v>
      </c>
      <c r="DK47">
        <v>2</v>
      </c>
      <c r="DL47">
        <v>2</v>
      </c>
      <c r="DM47">
        <v>2</v>
      </c>
      <c r="DN47">
        <v>2</v>
      </c>
      <c r="DO47">
        <v>2</v>
      </c>
      <c r="DP47">
        <v>0</v>
      </c>
      <c r="DQ47">
        <v>2</v>
      </c>
      <c r="DR47">
        <v>2</v>
      </c>
      <c r="DS47">
        <v>2</v>
      </c>
      <c r="DT47">
        <v>2</v>
      </c>
      <c r="DU47">
        <v>2</v>
      </c>
      <c r="DV47">
        <v>2</v>
      </c>
      <c r="DW47">
        <v>2</v>
      </c>
      <c r="DX47">
        <v>2</v>
      </c>
      <c r="DY47">
        <v>1</v>
      </c>
      <c r="DZ47">
        <v>2</v>
      </c>
      <c r="EA47">
        <v>0</v>
      </c>
      <c r="EB47">
        <v>0</v>
      </c>
      <c r="EC47">
        <v>2</v>
      </c>
      <c r="ED47">
        <v>0</v>
      </c>
      <c r="EE47">
        <v>2</v>
      </c>
      <c r="EF47">
        <v>2</v>
      </c>
      <c r="EG47">
        <v>2</v>
      </c>
      <c r="EH47">
        <v>2</v>
      </c>
      <c r="EI47">
        <v>2</v>
      </c>
      <c r="EJ47">
        <v>2</v>
      </c>
      <c r="EK47">
        <v>0</v>
      </c>
      <c r="EL47">
        <v>2</v>
      </c>
      <c r="EM47">
        <v>2</v>
      </c>
      <c r="EN47">
        <v>0</v>
      </c>
      <c r="EO47">
        <v>0</v>
      </c>
      <c r="EP47">
        <v>2</v>
      </c>
      <c r="EQ47">
        <v>0</v>
      </c>
      <c r="ER47">
        <v>1</v>
      </c>
      <c r="ES47">
        <v>2</v>
      </c>
      <c r="ET47">
        <v>2</v>
      </c>
      <c r="EU47">
        <v>2</v>
      </c>
      <c r="EV47">
        <v>2</v>
      </c>
      <c r="EW47">
        <v>2</v>
      </c>
      <c r="EX47">
        <v>2</v>
      </c>
      <c r="EY47">
        <v>2</v>
      </c>
      <c r="EZ47">
        <v>2</v>
      </c>
      <c r="FA47">
        <v>2</v>
      </c>
      <c r="FB47">
        <v>2</v>
      </c>
      <c r="FC47">
        <v>2</v>
      </c>
      <c r="FD47">
        <v>2</v>
      </c>
      <c r="FE47">
        <v>2</v>
      </c>
      <c r="FF47">
        <v>2</v>
      </c>
      <c r="FG47">
        <v>2</v>
      </c>
      <c r="FH47">
        <v>2</v>
      </c>
      <c r="FI47">
        <v>2</v>
      </c>
      <c r="FJ47">
        <v>2</v>
      </c>
      <c r="FK47">
        <v>2</v>
      </c>
      <c r="FL47">
        <v>1</v>
      </c>
      <c r="FM47">
        <v>0</v>
      </c>
      <c r="FN47">
        <v>0</v>
      </c>
      <c r="FO47">
        <v>2</v>
      </c>
      <c r="FP47">
        <v>2</v>
      </c>
      <c r="FQ47">
        <v>2</v>
      </c>
      <c r="FR47">
        <v>2</v>
      </c>
      <c r="FS47">
        <v>2</v>
      </c>
      <c r="FT47">
        <v>1</v>
      </c>
      <c r="FU47">
        <v>1</v>
      </c>
      <c r="FV47">
        <v>2</v>
      </c>
      <c r="FW47">
        <v>2</v>
      </c>
      <c r="FX47">
        <v>0</v>
      </c>
      <c r="FY47">
        <v>2</v>
      </c>
      <c r="FZ47">
        <v>2</v>
      </c>
      <c r="GA47">
        <v>1</v>
      </c>
      <c r="GB47">
        <v>1</v>
      </c>
      <c r="GC47">
        <v>1</v>
      </c>
      <c r="GD47">
        <v>1</v>
      </c>
      <c r="GE47">
        <v>0</v>
      </c>
      <c r="GF47">
        <v>1</v>
      </c>
      <c r="GG47">
        <v>1</v>
      </c>
      <c r="GH47">
        <v>2</v>
      </c>
      <c r="GI47">
        <v>0</v>
      </c>
      <c r="GJ47">
        <v>2</v>
      </c>
      <c r="GK47">
        <v>2</v>
      </c>
      <c r="GP47">
        <f t="shared" si="9"/>
        <v>310</v>
      </c>
      <c r="GQ47" s="2">
        <f t="shared" si="10"/>
        <v>0.81578947368421051</v>
      </c>
      <c r="GR47">
        <f t="shared" si="11"/>
        <v>146</v>
      </c>
      <c r="GS47" s="2">
        <f t="shared" si="12"/>
        <v>0.76842105263157889</v>
      </c>
      <c r="GT47">
        <f t="shared" si="13"/>
        <v>18</v>
      </c>
      <c r="GU47" s="2">
        <f t="shared" si="14"/>
        <v>9.4736842105263147E-2</v>
      </c>
      <c r="GV47">
        <f t="shared" si="15"/>
        <v>26</v>
      </c>
      <c r="GW47" s="2">
        <f t="shared" si="16"/>
        <v>0.1368421052631579</v>
      </c>
      <c r="GX47">
        <f t="shared" si="17"/>
        <v>190</v>
      </c>
    </row>
    <row r="48" spans="1:206" x14ac:dyDescent="0.2">
      <c r="A48" s="4" t="s">
        <v>379</v>
      </c>
      <c r="B48" t="s">
        <v>322</v>
      </c>
      <c r="C48" t="s">
        <v>323</v>
      </c>
      <c r="D48">
        <v>2</v>
      </c>
      <c r="E48">
        <v>2</v>
      </c>
      <c r="F48">
        <v>2</v>
      </c>
      <c r="G48">
        <v>2</v>
      </c>
      <c r="H48">
        <v>2</v>
      </c>
      <c r="I48">
        <v>0</v>
      </c>
      <c r="J48">
        <v>2</v>
      </c>
      <c r="K48">
        <v>2</v>
      </c>
      <c r="L48">
        <v>0</v>
      </c>
      <c r="M48">
        <v>0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1</v>
      </c>
      <c r="X48">
        <v>1</v>
      </c>
      <c r="Y48">
        <v>2</v>
      </c>
      <c r="Z48">
        <v>1</v>
      </c>
      <c r="AA48">
        <v>1</v>
      </c>
      <c r="AB48">
        <v>2</v>
      </c>
      <c r="AC48">
        <v>2</v>
      </c>
      <c r="AD48">
        <v>2</v>
      </c>
      <c r="AE48">
        <v>2</v>
      </c>
      <c r="AF48">
        <v>2</v>
      </c>
      <c r="AG48">
        <v>0</v>
      </c>
      <c r="AH48">
        <v>1</v>
      </c>
      <c r="AI48">
        <v>0</v>
      </c>
      <c r="AJ48">
        <v>1</v>
      </c>
      <c r="AK48">
        <v>2</v>
      </c>
      <c r="AL48">
        <v>2</v>
      </c>
      <c r="AM48">
        <v>1</v>
      </c>
      <c r="AN48">
        <v>0</v>
      </c>
      <c r="AO48">
        <v>1</v>
      </c>
      <c r="AP48">
        <v>1</v>
      </c>
      <c r="AQ48">
        <v>0</v>
      </c>
      <c r="AR48">
        <v>1</v>
      </c>
      <c r="AS48">
        <v>1</v>
      </c>
      <c r="AT48">
        <v>0</v>
      </c>
      <c r="AU48">
        <v>1</v>
      </c>
      <c r="AV48">
        <v>1</v>
      </c>
      <c r="AW48">
        <v>2</v>
      </c>
      <c r="AX48">
        <v>1</v>
      </c>
      <c r="AY48">
        <v>0</v>
      </c>
      <c r="AZ48">
        <v>0</v>
      </c>
      <c r="BA48">
        <v>0</v>
      </c>
      <c r="BB48">
        <v>1</v>
      </c>
      <c r="BC48">
        <v>0</v>
      </c>
      <c r="BD48">
        <v>1</v>
      </c>
      <c r="BE48">
        <v>1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1</v>
      </c>
      <c r="BM48">
        <v>2</v>
      </c>
      <c r="BN48">
        <v>2</v>
      </c>
      <c r="BO48">
        <v>0</v>
      </c>
      <c r="BP48">
        <v>2</v>
      </c>
      <c r="BQ48">
        <v>0</v>
      </c>
      <c r="BR48">
        <v>2</v>
      </c>
      <c r="BS48">
        <v>2</v>
      </c>
      <c r="BT48">
        <v>0</v>
      </c>
      <c r="BU48">
        <v>1</v>
      </c>
      <c r="BV48">
        <v>0</v>
      </c>
      <c r="BW48">
        <v>2</v>
      </c>
      <c r="BX48">
        <v>0</v>
      </c>
      <c r="BY48">
        <v>1</v>
      </c>
      <c r="BZ48">
        <v>0</v>
      </c>
      <c r="CA48">
        <v>0</v>
      </c>
      <c r="CB48">
        <v>0</v>
      </c>
      <c r="CC48">
        <v>0</v>
      </c>
      <c r="CD48">
        <v>1</v>
      </c>
      <c r="CE48">
        <v>0</v>
      </c>
      <c r="CF48">
        <v>1</v>
      </c>
      <c r="CG48">
        <v>0</v>
      </c>
      <c r="CH48">
        <v>2</v>
      </c>
      <c r="CI48">
        <v>2</v>
      </c>
      <c r="CJ48">
        <v>1</v>
      </c>
      <c r="CK48">
        <v>1</v>
      </c>
      <c r="CL48">
        <v>0</v>
      </c>
      <c r="CM48">
        <v>2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1</v>
      </c>
      <c r="CT48">
        <v>2</v>
      </c>
      <c r="CU48">
        <v>0</v>
      </c>
      <c r="CV48">
        <v>2</v>
      </c>
      <c r="CW48">
        <v>1</v>
      </c>
      <c r="CX48">
        <v>1</v>
      </c>
      <c r="CY48">
        <v>1</v>
      </c>
      <c r="CZ48">
        <v>1</v>
      </c>
      <c r="DA48">
        <v>1</v>
      </c>
      <c r="DB48">
        <v>2</v>
      </c>
      <c r="DC48">
        <v>2</v>
      </c>
      <c r="DD48">
        <v>2</v>
      </c>
      <c r="DE48">
        <v>2</v>
      </c>
      <c r="DF48">
        <v>2</v>
      </c>
      <c r="DG48">
        <v>2</v>
      </c>
      <c r="DH48">
        <v>2</v>
      </c>
      <c r="DI48">
        <v>2</v>
      </c>
      <c r="DJ48">
        <v>2</v>
      </c>
      <c r="DK48">
        <v>1</v>
      </c>
      <c r="DL48">
        <v>2</v>
      </c>
      <c r="DM48">
        <v>2</v>
      </c>
      <c r="DN48">
        <v>2</v>
      </c>
      <c r="DO48">
        <v>0</v>
      </c>
      <c r="DP48">
        <v>1</v>
      </c>
      <c r="DQ48">
        <v>1</v>
      </c>
      <c r="DR48">
        <v>2</v>
      </c>
      <c r="DS48">
        <v>0</v>
      </c>
      <c r="DT48">
        <v>2</v>
      </c>
      <c r="DU48">
        <v>2</v>
      </c>
      <c r="DV48">
        <v>2</v>
      </c>
      <c r="DW48">
        <v>2</v>
      </c>
      <c r="DX48">
        <v>2</v>
      </c>
      <c r="DY48">
        <v>1</v>
      </c>
      <c r="DZ48">
        <v>0</v>
      </c>
      <c r="EA48">
        <v>0</v>
      </c>
      <c r="EB48">
        <v>0</v>
      </c>
      <c r="EC48">
        <v>2</v>
      </c>
      <c r="ED48">
        <v>0</v>
      </c>
      <c r="EE48">
        <v>2</v>
      </c>
      <c r="EF48">
        <v>1</v>
      </c>
      <c r="EG48">
        <v>1</v>
      </c>
      <c r="EH48">
        <v>0</v>
      </c>
      <c r="EI48">
        <v>0</v>
      </c>
      <c r="EJ48">
        <v>1</v>
      </c>
      <c r="EK48">
        <v>0</v>
      </c>
      <c r="EL48">
        <v>1</v>
      </c>
      <c r="EM48">
        <v>1</v>
      </c>
      <c r="EN48">
        <v>0</v>
      </c>
      <c r="EO48">
        <v>0</v>
      </c>
      <c r="EP48">
        <v>0</v>
      </c>
      <c r="EQ48">
        <v>0</v>
      </c>
      <c r="ER48">
        <v>1</v>
      </c>
      <c r="ES48">
        <v>0</v>
      </c>
      <c r="ET48">
        <v>1</v>
      </c>
      <c r="EU48">
        <v>1</v>
      </c>
      <c r="EV48">
        <v>2</v>
      </c>
      <c r="EW48">
        <v>2</v>
      </c>
      <c r="EX48">
        <v>1</v>
      </c>
      <c r="EY48">
        <v>2</v>
      </c>
      <c r="EZ48">
        <v>2</v>
      </c>
      <c r="FA48">
        <v>1</v>
      </c>
      <c r="FB48">
        <v>1</v>
      </c>
      <c r="FC48">
        <v>1</v>
      </c>
      <c r="FD48">
        <v>2</v>
      </c>
      <c r="FE48">
        <v>1</v>
      </c>
      <c r="FF48">
        <v>0</v>
      </c>
      <c r="FG48">
        <v>2</v>
      </c>
      <c r="FH48">
        <v>0</v>
      </c>
      <c r="FI48">
        <v>0</v>
      </c>
      <c r="FJ48">
        <v>1</v>
      </c>
      <c r="FK48">
        <v>0</v>
      </c>
      <c r="FL48">
        <v>0</v>
      </c>
      <c r="FM48">
        <v>0</v>
      </c>
      <c r="FN48">
        <v>0</v>
      </c>
      <c r="FO48">
        <v>1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2</v>
      </c>
      <c r="FV48">
        <v>2</v>
      </c>
      <c r="FW48">
        <v>2</v>
      </c>
      <c r="FX48">
        <v>1</v>
      </c>
      <c r="FY48">
        <v>2</v>
      </c>
      <c r="FZ48">
        <v>2</v>
      </c>
      <c r="GA48">
        <v>2</v>
      </c>
      <c r="GB48">
        <v>0</v>
      </c>
      <c r="GC48">
        <v>2</v>
      </c>
      <c r="GD48">
        <v>0</v>
      </c>
      <c r="GE48">
        <v>1</v>
      </c>
      <c r="GF48">
        <v>2</v>
      </c>
      <c r="GG48">
        <v>2</v>
      </c>
      <c r="GH48">
        <v>0</v>
      </c>
      <c r="GI48">
        <v>1</v>
      </c>
      <c r="GJ48">
        <v>2</v>
      </c>
      <c r="GK48">
        <v>2</v>
      </c>
      <c r="GP48">
        <f t="shared" si="9"/>
        <v>204</v>
      </c>
      <c r="GQ48" s="2">
        <f t="shared" si="10"/>
        <v>0.5368421052631579</v>
      </c>
      <c r="GR48">
        <f t="shared" si="11"/>
        <v>74</v>
      </c>
      <c r="GS48" s="2">
        <f t="shared" si="12"/>
        <v>0.38947368421052631</v>
      </c>
      <c r="GT48">
        <f t="shared" si="13"/>
        <v>56</v>
      </c>
      <c r="GU48" s="2">
        <f t="shared" si="14"/>
        <v>0.29473684210526313</v>
      </c>
      <c r="GV48">
        <f t="shared" si="15"/>
        <v>60</v>
      </c>
      <c r="GW48" s="2">
        <f t="shared" si="16"/>
        <v>0.31578947368421051</v>
      </c>
      <c r="GX48">
        <f t="shared" si="17"/>
        <v>190</v>
      </c>
    </row>
    <row r="49" spans="1:206" x14ac:dyDescent="0.2">
      <c r="A49" s="6" t="s">
        <v>381</v>
      </c>
      <c r="B49" t="s">
        <v>283</v>
      </c>
      <c r="C49" t="s">
        <v>324</v>
      </c>
      <c r="D49">
        <v>2</v>
      </c>
      <c r="E49">
        <v>2</v>
      </c>
      <c r="F49">
        <v>2</v>
      </c>
      <c r="G49">
        <v>2</v>
      </c>
      <c r="H49">
        <v>2</v>
      </c>
      <c r="I49">
        <v>2</v>
      </c>
      <c r="J49">
        <v>2</v>
      </c>
      <c r="K49">
        <v>2</v>
      </c>
      <c r="L49">
        <v>2</v>
      </c>
      <c r="M49">
        <v>2</v>
      </c>
      <c r="N49">
        <v>2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2</v>
      </c>
      <c r="Y49">
        <v>2</v>
      </c>
      <c r="Z49">
        <v>2</v>
      </c>
      <c r="AA49">
        <v>2</v>
      </c>
      <c r="AB49">
        <v>2</v>
      </c>
      <c r="AC49">
        <v>2</v>
      </c>
      <c r="AD49">
        <v>2</v>
      </c>
      <c r="AE49">
        <v>2</v>
      </c>
      <c r="AF49">
        <v>2</v>
      </c>
      <c r="AG49">
        <v>2</v>
      </c>
      <c r="AH49">
        <v>2</v>
      </c>
      <c r="AI49">
        <v>2</v>
      </c>
      <c r="AJ49">
        <v>2</v>
      </c>
      <c r="AK49">
        <v>2</v>
      </c>
      <c r="AL49">
        <v>2</v>
      </c>
      <c r="AM49">
        <v>2</v>
      </c>
      <c r="AN49">
        <v>2</v>
      </c>
      <c r="AO49">
        <v>2</v>
      </c>
      <c r="AP49">
        <v>2</v>
      </c>
      <c r="AQ49">
        <v>2</v>
      </c>
      <c r="AR49">
        <v>2</v>
      </c>
      <c r="AS49">
        <v>2</v>
      </c>
      <c r="AT49">
        <v>2</v>
      </c>
      <c r="AU49">
        <v>2</v>
      </c>
      <c r="AV49">
        <v>2</v>
      </c>
      <c r="AW49">
        <v>2</v>
      </c>
      <c r="AX49">
        <v>2</v>
      </c>
      <c r="AY49">
        <v>2</v>
      </c>
      <c r="AZ49">
        <v>2</v>
      </c>
      <c r="BA49">
        <v>2</v>
      </c>
      <c r="BB49">
        <v>2</v>
      </c>
      <c r="BC49">
        <v>2</v>
      </c>
      <c r="BD49">
        <v>2</v>
      </c>
      <c r="BE49">
        <v>2</v>
      </c>
      <c r="BF49">
        <v>2</v>
      </c>
      <c r="BG49">
        <v>2</v>
      </c>
      <c r="BH49">
        <v>2</v>
      </c>
      <c r="BI49">
        <v>2</v>
      </c>
      <c r="BJ49">
        <v>2</v>
      </c>
      <c r="BK49">
        <v>2</v>
      </c>
      <c r="BL49">
        <v>2</v>
      </c>
      <c r="BM49">
        <v>2</v>
      </c>
      <c r="BN49">
        <v>2</v>
      </c>
      <c r="BO49">
        <v>2</v>
      </c>
      <c r="BP49">
        <v>2</v>
      </c>
      <c r="BQ49">
        <v>2</v>
      </c>
      <c r="BR49">
        <v>2</v>
      </c>
      <c r="BS49">
        <v>2</v>
      </c>
      <c r="BT49">
        <v>2</v>
      </c>
      <c r="BU49">
        <v>2</v>
      </c>
      <c r="BV49">
        <v>2</v>
      </c>
      <c r="BW49">
        <v>2</v>
      </c>
      <c r="BX49">
        <v>2</v>
      </c>
      <c r="BY49">
        <v>2</v>
      </c>
      <c r="BZ49">
        <v>2</v>
      </c>
      <c r="CA49">
        <v>2</v>
      </c>
      <c r="CB49">
        <v>2</v>
      </c>
      <c r="CC49">
        <v>2</v>
      </c>
      <c r="CD49">
        <v>2</v>
      </c>
      <c r="CE49">
        <v>2</v>
      </c>
      <c r="CF49">
        <v>2</v>
      </c>
      <c r="CG49">
        <v>2</v>
      </c>
      <c r="CH49">
        <v>2</v>
      </c>
      <c r="CI49">
        <v>2</v>
      </c>
      <c r="CJ49">
        <v>2</v>
      </c>
      <c r="CK49">
        <v>2</v>
      </c>
      <c r="CL49">
        <v>2</v>
      </c>
      <c r="CM49">
        <v>2</v>
      </c>
      <c r="CN49">
        <v>2</v>
      </c>
      <c r="CO49">
        <v>2</v>
      </c>
      <c r="CP49">
        <v>2</v>
      </c>
      <c r="CQ49">
        <v>2</v>
      </c>
      <c r="CR49">
        <v>2</v>
      </c>
      <c r="CS49">
        <v>2</v>
      </c>
      <c r="CT49">
        <v>2</v>
      </c>
      <c r="CU49">
        <v>2</v>
      </c>
      <c r="CV49">
        <v>2</v>
      </c>
      <c r="CW49">
        <v>2</v>
      </c>
      <c r="CX49">
        <v>2</v>
      </c>
      <c r="CY49">
        <v>2</v>
      </c>
      <c r="CZ49">
        <v>2</v>
      </c>
      <c r="DA49">
        <v>2</v>
      </c>
      <c r="DB49">
        <v>2</v>
      </c>
      <c r="DC49">
        <v>2</v>
      </c>
      <c r="DD49">
        <v>2</v>
      </c>
      <c r="DE49">
        <v>2</v>
      </c>
      <c r="DF49">
        <v>2</v>
      </c>
      <c r="DG49">
        <v>2</v>
      </c>
      <c r="DH49">
        <v>2</v>
      </c>
      <c r="DI49">
        <v>2</v>
      </c>
      <c r="DJ49">
        <v>2</v>
      </c>
      <c r="DK49">
        <v>2</v>
      </c>
      <c r="DL49">
        <v>2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2</v>
      </c>
      <c r="DS49">
        <v>2</v>
      </c>
      <c r="DT49">
        <v>2</v>
      </c>
      <c r="DU49">
        <v>2</v>
      </c>
      <c r="DV49">
        <v>2</v>
      </c>
      <c r="DW49">
        <v>2</v>
      </c>
      <c r="DX49">
        <v>2</v>
      </c>
      <c r="DY49">
        <v>2</v>
      </c>
      <c r="DZ49">
        <v>2</v>
      </c>
      <c r="EA49">
        <v>2</v>
      </c>
      <c r="EB49">
        <v>2</v>
      </c>
      <c r="EC49">
        <v>2</v>
      </c>
      <c r="ED49">
        <v>2</v>
      </c>
      <c r="EE49">
        <v>2</v>
      </c>
      <c r="EF49">
        <v>2</v>
      </c>
      <c r="EG49">
        <v>2</v>
      </c>
      <c r="EH49">
        <v>2</v>
      </c>
      <c r="EI49">
        <v>2</v>
      </c>
      <c r="EJ49">
        <v>2</v>
      </c>
      <c r="EK49">
        <v>2</v>
      </c>
      <c r="EL49">
        <v>2</v>
      </c>
      <c r="EM49">
        <v>2</v>
      </c>
      <c r="EN49">
        <v>2</v>
      </c>
      <c r="EO49">
        <v>2</v>
      </c>
      <c r="EP49">
        <v>2</v>
      </c>
      <c r="EQ49">
        <v>2</v>
      </c>
      <c r="ER49">
        <v>2</v>
      </c>
      <c r="ES49">
        <v>2</v>
      </c>
      <c r="ET49">
        <v>2</v>
      </c>
      <c r="EU49">
        <v>2</v>
      </c>
      <c r="EV49">
        <v>2</v>
      </c>
      <c r="EW49">
        <v>2</v>
      </c>
      <c r="EX49">
        <v>2</v>
      </c>
      <c r="EY49">
        <v>2</v>
      </c>
      <c r="EZ49">
        <v>2</v>
      </c>
      <c r="FA49">
        <v>2</v>
      </c>
      <c r="FB49">
        <v>2</v>
      </c>
      <c r="FC49">
        <v>2</v>
      </c>
      <c r="FD49">
        <v>2</v>
      </c>
      <c r="FE49">
        <v>2</v>
      </c>
      <c r="FF49">
        <v>2</v>
      </c>
      <c r="FG49">
        <v>2</v>
      </c>
      <c r="FH49">
        <v>2</v>
      </c>
      <c r="FI49">
        <v>2</v>
      </c>
      <c r="FJ49">
        <v>2</v>
      </c>
      <c r="FK49">
        <v>2</v>
      </c>
      <c r="FL49">
        <v>2</v>
      </c>
      <c r="FM49">
        <v>2</v>
      </c>
      <c r="FN49">
        <v>2</v>
      </c>
      <c r="FO49">
        <v>2</v>
      </c>
      <c r="FP49">
        <v>2</v>
      </c>
      <c r="FQ49">
        <v>2</v>
      </c>
      <c r="FR49">
        <v>2</v>
      </c>
      <c r="FS49">
        <v>2</v>
      </c>
      <c r="FT49">
        <v>2</v>
      </c>
      <c r="FU49">
        <v>2</v>
      </c>
      <c r="FV49">
        <v>2</v>
      </c>
      <c r="FW49">
        <v>2</v>
      </c>
      <c r="FX49">
        <v>2</v>
      </c>
      <c r="FY49">
        <v>2</v>
      </c>
      <c r="FZ49">
        <v>2</v>
      </c>
      <c r="GA49">
        <v>2</v>
      </c>
      <c r="GB49">
        <v>2</v>
      </c>
      <c r="GC49">
        <v>2</v>
      </c>
      <c r="GD49">
        <v>2</v>
      </c>
      <c r="GE49">
        <v>2</v>
      </c>
      <c r="GF49">
        <v>2</v>
      </c>
      <c r="GG49">
        <v>2</v>
      </c>
      <c r="GH49">
        <v>2</v>
      </c>
      <c r="GI49">
        <v>2</v>
      </c>
      <c r="GJ49">
        <v>2</v>
      </c>
      <c r="GK49">
        <v>2</v>
      </c>
      <c r="GP49">
        <f t="shared" si="9"/>
        <v>380</v>
      </c>
      <c r="GQ49" s="2">
        <f t="shared" si="10"/>
        <v>1</v>
      </c>
      <c r="GR49">
        <f t="shared" si="11"/>
        <v>190</v>
      </c>
      <c r="GS49" s="2">
        <f t="shared" si="12"/>
        <v>1</v>
      </c>
      <c r="GT49">
        <f t="shared" si="13"/>
        <v>0</v>
      </c>
      <c r="GU49" s="2">
        <f t="shared" si="14"/>
        <v>0</v>
      </c>
      <c r="GV49">
        <f t="shared" si="15"/>
        <v>0</v>
      </c>
      <c r="GW49" s="2">
        <f t="shared" si="16"/>
        <v>0</v>
      </c>
      <c r="GX49">
        <f t="shared" si="17"/>
        <v>190</v>
      </c>
    </row>
    <row r="50" spans="1:206" x14ac:dyDescent="0.2">
      <c r="A50" s="6" t="s">
        <v>381</v>
      </c>
      <c r="B50" t="s">
        <v>269</v>
      </c>
      <c r="C50" t="s">
        <v>325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2</v>
      </c>
      <c r="AB50">
        <v>2</v>
      </c>
      <c r="AC50">
        <v>2</v>
      </c>
      <c r="AD50">
        <v>2</v>
      </c>
      <c r="AE50">
        <v>2</v>
      </c>
      <c r="AF50">
        <v>2</v>
      </c>
      <c r="AG50">
        <v>2</v>
      </c>
      <c r="AH50">
        <v>2</v>
      </c>
      <c r="AI50">
        <v>2</v>
      </c>
      <c r="AJ50">
        <v>2</v>
      </c>
      <c r="AK50">
        <v>2</v>
      </c>
      <c r="AL50">
        <v>2</v>
      </c>
      <c r="AM50">
        <v>2</v>
      </c>
      <c r="AN50">
        <v>2</v>
      </c>
      <c r="AO50">
        <v>2</v>
      </c>
      <c r="AP50">
        <v>2</v>
      </c>
      <c r="AQ50">
        <v>2</v>
      </c>
      <c r="AR50">
        <v>2</v>
      </c>
      <c r="AS50">
        <v>2</v>
      </c>
      <c r="AT50">
        <v>2</v>
      </c>
      <c r="AU50">
        <v>2</v>
      </c>
      <c r="AV50">
        <v>2</v>
      </c>
      <c r="AW50">
        <v>2</v>
      </c>
      <c r="AX50">
        <v>2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2</v>
      </c>
      <c r="BE50">
        <v>2</v>
      </c>
      <c r="BF50">
        <v>2</v>
      </c>
      <c r="BG50">
        <v>2</v>
      </c>
      <c r="BH50">
        <v>2</v>
      </c>
      <c r="BI50">
        <v>2</v>
      </c>
      <c r="BJ50">
        <v>2</v>
      </c>
      <c r="BK50">
        <v>2</v>
      </c>
      <c r="BL50">
        <v>2</v>
      </c>
      <c r="BM50">
        <v>2</v>
      </c>
      <c r="BN50">
        <v>2</v>
      </c>
      <c r="BO50">
        <v>2</v>
      </c>
      <c r="BP50">
        <v>2</v>
      </c>
      <c r="BQ50">
        <v>2</v>
      </c>
      <c r="BR50">
        <v>2</v>
      </c>
      <c r="BS50">
        <v>2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2</v>
      </c>
      <c r="CB50">
        <v>2</v>
      </c>
      <c r="CC50">
        <v>2</v>
      </c>
      <c r="CD50">
        <v>2</v>
      </c>
      <c r="CE50">
        <v>2</v>
      </c>
      <c r="CF50">
        <v>2</v>
      </c>
      <c r="CG50">
        <v>2</v>
      </c>
      <c r="CH50">
        <v>2</v>
      </c>
      <c r="CI50">
        <v>2</v>
      </c>
      <c r="CJ50">
        <v>2</v>
      </c>
      <c r="CK50">
        <v>2</v>
      </c>
      <c r="CL50">
        <v>2</v>
      </c>
      <c r="CM50">
        <v>2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2</v>
      </c>
      <c r="DJ50">
        <v>2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2</v>
      </c>
      <c r="DS50">
        <v>2</v>
      </c>
      <c r="DT50">
        <v>2</v>
      </c>
      <c r="DU50">
        <v>2</v>
      </c>
      <c r="DV50">
        <v>2</v>
      </c>
      <c r="DW50">
        <v>2</v>
      </c>
      <c r="DX50">
        <v>2</v>
      </c>
      <c r="DY50">
        <v>2</v>
      </c>
      <c r="DZ50">
        <v>2</v>
      </c>
      <c r="EA50">
        <v>2</v>
      </c>
      <c r="EB50">
        <v>2</v>
      </c>
      <c r="EC50">
        <v>2</v>
      </c>
      <c r="ED50">
        <v>2</v>
      </c>
      <c r="EE50">
        <v>2</v>
      </c>
      <c r="EF50">
        <v>2</v>
      </c>
      <c r="EG50">
        <v>2</v>
      </c>
      <c r="EH50">
        <v>2</v>
      </c>
      <c r="EI50">
        <v>2</v>
      </c>
      <c r="EJ50">
        <v>2</v>
      </c>
      <c r="EK50">
        <v>2</v>
      </c>
      <c r="EL50">
        <v>2</v>
      </c>
      <c r="EM50">
        <v>2</v>
      </c>
      <c r="EN50">
        <v>2</v>
      </c>
      <c r="EO50">
        <v>2</v>
      </c>
      <c r="EP50">
        <v>2</v>
      </c>
      <c r="EQ50">
        <v>2</v>
      </c>
      <c r="ER50">
        <v>2</v>
      </c>
      <c r="ES50">
        <v>2</v>
      </c>
      <c r="ET50">
        <v>2</v>
      </c>
      <c r="EU50">
        <v>2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2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2</v>
      </c>
      <c r="FN50">
        <v>2</v>
      </c>
      <c r="FO50">
        <v>2</v>
      </c>
      <c r="FP50">
        <v>2</v>
      </c>
      <c r="FQ50">
        <v>2</v>
      </c>
      <c r="FR50">
        <v>2</v>
      </c>
      <c r="FS50">
        <v>2</v>
      </c>
      <c r="FT50">
        <v>2</v>
      </c>
      <c r="FU50">
        <v>2</v>
      </c>
      <c r="FV50">
        <v>2</v>
      </c>
      <c r="FW50">
        <v>2</v>
      </c>
      <c r="FX50">
        <v>2</v>
      </c>
      <c r="FY50">
        <v>2</v>
      </c>
      <c r="FZ50">
        <v>2</v>
      </c>
      <c r="GA50">
        <v>2</v>
      </c>
      <c r="GB50">
        <v>2</v>
      </c>
      <c r="GC50">
        <v>2</v>
      </c>
      <c r="GD50">
        <v>2</v>
      </c>
      <c r="GE50">
        <v>2</v>
      </c>
      <c r="GF50">
        <v>2</v>
      </c>
      <c r="GG50">
        <v>2</v>
      </c>
      <c r="GH50">
        <v>2</v>
      </c>
      <c r="GI50">
        <v>2</v>
      </c>
      <c r="GJ50">
        <v>2</v>
      </c>
      <c r="GK50">
        <v>2</v>
      </c>
      <c r="GP50">
        <f t="shared" si="9"/>
        <v>380</v>
      </c>
      <c r="GQ50" s="2">
        <f t="shared" si="10"/>
        <v>1</v>
      </c>
      <c r="GR50">
        <f t="shared" si="11"/>
        <v>190</v>
      </c>
      <c r="GS50" s="2">
        <f t="shared" si="12"/>
        <v>1</v>
      </c>
      <c r="GT50">
        <f t="shared" si="13"/>
        <v>0</v>
      </c>
      <c r="GU50" s="2">
        <f t="shared" si="14"/>
        <v>0</v>
      </c>
      <c r="GV50">
        <f t="shared" si="15"/>
        <v>0</v>
      </c>
      <c r="GW50" s="2">
        <f t="shared" si="16"/>
        <v>0</v>
      </c>
      <c r="GX50">
        <f t="shared" si="17"/>
        <v>190</v>
      </c>
    </row>
    <row r="51" spans="1:206" x14ac:dyDescent="0.2">
      <c r="A51" s="5" t="s">
        <v>380</v>
      </c>
      <c r="B51" t="s">
        <v>283</v>
      </c>
      <c r="C51" t="s">
        <v>326</v>
      </c>
      <c r="D51">
        <v>2</v>
      </c>
      <c r="E51">
        <v>2</v>
      </c>
      <c r="F51">
        <v>2</v>
      </c>
      <c r="G51">
        <v>2</v>
      </c>
      <c r="H51">
        <v>2</v>
      </c>
      <c r="I51">
        <v>1</v>
      </c>
      <c r="J51">
        <v>2</v>
      </c>
      <c r="K51">
        <v>2</v>
      </c>
      <c r="L51">
        <v>2</v>
      </c>
      <c r="M51">
        <v>2</v>
      </c>
      <c r="N51">
        <v>1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2</v>
      </c>
      <c r="Y51">
        <v>1</v>
      </c>
      <c r="Z51">
        <v>2</v>
      </c>
      <c r="AA51">
        <v>1</v>
      </c>
      <c r="AB51">
        <v>2</v>
      </c>
      <c r="AC51">
        <v>2</v>
      </c>
      <c r="AD51">
        <v>2</v>
      </c>
      <c r="AE51">
        <v>2</v>
      </c>
      <c r="AF51">
        <v>2</v>
      </c>
      <c r="AG51">
        <v>2</v>
      </c>
      <c r="AH51">
        <v>2</v>
      </c>
      <c r="AI51">
        <v>2</v>
      </c>
      <c r="AJ51">
        <v>2</v>
      </c>
      <c r="AK51">
        <v>2</v>
      </c>
      <c r="AL51">
        <v>2</v>
      </c>
      <c r="AM51">
        <v>2</v>
      </c>
      <c r="AN51">
        <v>2</v>
      </c>
      <c r="AO51">
        <v>1</v>
      </c>
      <c r="AP51">
        <v>2</v>
      </c>
      <c r="AQ51">
        <v>2</v>
      </c>
      <c r="AR51">
        <v>1</v>
      </c>
      <c r="AS51">
        <v>1</v>
      </c>
      <c r="AT51">
        <v>2</v>
      </c>
      <c r="AU51">
        <v>1</v>
      </c>
      <c r="AV51">
        <v>1</v>
      </c>
      <c r="AW51">
        <v>2</v>
      </c>
      <c r="AX51">
        <v>1</v>
      </c>
      <c r="AY51">
        <v>2</v>
      </c>
      <c r="AZ51">
        <v>1</v>
      </c>
      <c r="BA51">
        <v>2</v>
      </c>
      <c r="BB51">
        <v>2</v>
      </c>
      <c r="BC51">
        <v>2</v>
      </c>
      <c r="BD51">
        <v>2</v>
      </c>
      <c r="BE51">
        <v>1</v>
      </c>
      <c r="BF51">
        <v>1</v>
      </c>
      <c r="BG51">
        <v>1</v>
      </c>
      <c r="BH51">
        <v>1</v>
      </c>
      <c r="BI51">
        <v>2</v>
      </c>
      <c r="BJ51">
        <v>1</v>
      </c>
      <c r="BK51">
        <v>2</v>
      </c>
      <c r="BL51">
        <v>2</v>
      </c>
      <c r="BM51">
        <v>2</v>
      </c>
      <c r="BN51">
        <v>2</v>
      </c>
      <c r="BO51">
        <v>2</v>
      </c>
      <c r="BP51">
        <v>2</v>
      </c>
      <c r="BQ51">
        <v>2</v>
      </c>
      <c r="BR51">
        <v>2</v>
      </c>
      <c r="BS51">
        <v>2</v>
      </c>
      <c r="BT51">
        <v>2</v>
      </c>
      <c r="BU51">
        <v>1</v>
      </c>
      <c r="BV51">
        <v>1</v>
      </c>
      <c r="BW51">
        <v>1</v>
      </c>
      <c r="BX51">
        <v>1</v>
      </c>
      <c r="BY51">
        <v>1</v>
      </c>
      <c r="BZ51">
        <v>1</v>
      </c>
      <c r="CA51">
        <v>0</v>
      </c>
      <c r="CB51">
        <v>2</v>
      </c>
      <c r="CC51">
        <v>1</v>
      </c>
      <c r="CD51">
        <v>2</v>
      </c>
      <c r="CE51">
        <v>0</v>
      </c>
      <c r="CF51">
        <v>1</v>
      </c>
      <c r="CG51">
        <v>1</v>
      </c>
      <c r="CH51">
        <v>2</v>
      </c>
      <c r="CI51">
        <v>1</v>
      </c>
      <c r="CJ51">
        <v>1</v>
      </c>
      <c r="CK51">
        <v>2</v>
      </c>
      <c r="CL51">
        <v>2</v>
      </c>
      <c r="CM51">
        <v>2</v>
      </c>
      <c r="CN51">
        <v>2</v>
      </c>
      <c r="CO51">
        <v>0</v>
      </c>
      <c r="CP51">
        <v>0</v>
      </c>
      <c r="CQ51">
        <v>1</v>
      </c>
      <c r="CR51">
        <v>1</v>
      </c>
      <c r="CS51">
        <v>1</v>
      </c>
      <c r="CT51">
        <v>1</v>
      </c>
      <c r="CU51">
        <v>2</v>
      </c>
      <c r="CV51">
        <v>1</v>
      </c>
      <c r="CW51">
        <v>2</v>
      </c>
      <c r="CX51">
        <v>1</v>
      </c>
      <c r="CY51">
        <v>2</v>
      </c>
      <c r="CZ51">
        <v>1</v>
      </c>
      <c r="DA51">
        <v>2</v>
      </c>
      <c r="DB51">
        <v>2</v>
      </c>
      <c r="DC51">
        <v>2</v>
      </c>
      <c r="DD51">
        <v>2</v>
      </c>
      <c r="DE51">
        <v>2</v>
      </c>
      <c r="DF51">
        <v>2</v>
      </c>
      <c r="DG51">
        <v>2</v>
      </c>
      <c r="DH51">
        <v>2</v>
      </c>
      <c r="DI51">
        <v>2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2</v>
      </c>
      <c r="DP51">
        <v>2</v>
      </c>
      <c r="DQ51">
        <v>2</v>
      </c>
      <c r="DR51">
        <v>2</v>
      </c>
      <c r="DS51">
        <v>2</v>
      </c>
      <c r="DT51">
        <v>2</v>
      </c>
      <c r="DU51">
        <v>2</v>
      </c>
      <c r="DV51">
        <v>2</v>
      </c>
      <c r="DW51">
        <v>2</v>
      </c>
      <c r="DX51">
        <v>2</v>
      </c>
      <c r="DY51">
        <v>1</v>
      </c>
      <c r="DZ51">
        <v>2</v>
      </c>
      <c r="EA51">
        <v>2</v>
      </c>
      <c r="EB51">
        <v>2</v>
      </c>
      <c r="EC51">
        <v>0</v>
      </c>
      <c r="ED51">
        <v>1</v>
      </c>
      <c r="EE51">
        <v>2</v>
      </c>
      <c r="EF51">
        <v>1</v>
      </c>
      <c r="EG51">
        <v>1</v>
      </c>
      <c r="EH51">
        <v>1</v>
      </c>
      <c r="EI51">
        <v>0</v>
      </c>
      <c r="EJ51">
        <v>0</v>
      </c>
      <c r="EK51">
        <v>0</v>
      </c>
      <c r="EL51">
        <v>1</v>
      </c>
      <c r="EM51">
        <v>2</v>
      </c>
      <c r="EN51">
        <v>2</v>
      </c>
      <c r="EO51">
        <v>2</v>
      </c>
      <c r="EP51">
        <v>2</v>
      </c>
      <c r="EQ51">
        <v>2</v>
      </c>
      <c r="ER51">
        <v>2</v>
      </c>
      <c r="ES51">
        <v>2</v>
      </c>
      <c r="ET51">
        <v>1</v>
      </c>
      <c r="EU51">
        <v>1</v>
      </c>
      <c r="EV51">
        <v>2</v>
      </c>
      <c r="EW51">
        <v>2</v>
      </c>
      <c r="EX51">
        <v>2</v>
      </c>
      <c r="EY51">
        <v>2</v>
      </c>
      <c r="EZ51">
        <v>2</v>
      </c>
      <c r="FA51">
        <v>1</v>
      </c>
      <c r="FB51">
        <v>1</v>
      </c>
      <c r="FC51">
        <v>2</v>
      </c>
      <c r="FD51">
        <v>1</v>
      </c>
      <c r="FE51">
        <v>2</v>
      </c>
      <c r="FF51">
        <v>2</v>
      </c>
      <c r="FG51">
        <v>2</v>
      </c>
      <c r="FH51">
        <v>0</v>
      </c>
      <c r="FI51">
        <v>2</v>
      </c>
      <c r="FJ51">
        <v>2</v>
      </c>
      <c r="FK51">
        <v>0</v>
      </c>
      <c r="FL51">
        <v>2</v>
      </c>
      <c r="FM51">
        <v>2</v>
      </c>
      <c r="FN51">
        <v>2</v>
      </c>
      <c r="FO51">
        <v>1</v>
      </c>
      <c r="FP51">
        <v>2</v>
      </c>
      <c r="FQ51">
        <v>2</v>
      </c>
      <c r="FR51">
        <v>2</v>
      </c>
      <c r="FS51">
        <v>0</v>
      </c>
      <c r="FT51">
        <v>2</v>
      </c>
      <c r="FU51">
        <v>0</v>
      </c>
      <c r="FV51">
        <v>2</v>
      </c>
      <c r="FW51">
        <v>1</v>
      </c>
      <c r="FX51">
        <v>2</v>
      </c>
      <c r="FY51">
        <v>1</v>
      </c>
      <c r="FZ51">
        <v>2</v>
      </c>
      <c r="GA51">
        <v>0</v>
      </c>
      <c r="GB51">
        <v>1</v>
      </c>
      <c r="GC51">
        <v>0</v>
      </c>
      <c r="GD51">
        <v>2</v>
      </c>
      <c r="GE51">
        <v>0</v>
      </c>
      <c r="GF51">
        <v>1</v>
      </c>
      <c r="GG51">
        <v>2</v>
      </c>
      <c r="GH51">
        <v>2</v>
      </c>
      <c r="GI51">
        <v>0</v>
      </c>
      <c r="GJ51">
        <v>0</v>
      </c>
      <c r="GK51">
        <v>0</v>
      </c>
      <c r="GP51">
        <f t="shared" si="9"/>
        <v>284</v>
      </c>
      <c r="GQ51" s="2">
        <f t="shared" si="10"/>
        <v>0.74736842105263168</v>
      </c>
      <c r="GR51">
        <f t="shared" si="11"/>
        <v>117</v>
      </c>
      <c r="GS51" s="2">
        <f t="shared" si="12"/>
        <v>0.61578947368421055</v>
      </c>
      <c r="GT51">
        <f t="shared" si="13"/>
        <v>50</v>
      </c>
      <c r="GU51" s="2">
        <f t="shared" si="14"/>
        <v>0.26315789473684209</v>
      </c>
      <c r="GV51">
        <f t="shared" si="15"/>
        <v>23</v>
      </c>
      <c r="GW51" s="2">
        <f t="shared" si="16"/>
        <v>0.12105263157894736</v>
      </c>
      <c r="GX51">
        <f t="shared" si="17"/>
        <v>190</v>
      </c>
    </row>
    <row r="52" spans="1:206" x14ac:dyDescent="0.2">
      <c r="A52" s="5" t="s">
        <v>380</v>
      </c>
      <c r="B52" t="s">
        <v>283</v>
      </c>
      <c r="C52" t="s">
        <v>327</v>
      </c>
      <c r="D52">
        <v>2</v>
      </c>
      <c r="E52">
        <v>2</v>
      </c>
      <c r="F52">
        <v>2</v>
      </c>
      <c r="G52">
        <v>2</v>
      </c>
      <c r="H52">
        <v>2</v>
      </c>
      <c r="I52">
        <v>2</v>
      </c>
      <c r="J52">
        <v>2</v>
      </c>
      <c r="K52">
        <v>2</v>
      </c>
      <c r="L52">
        <v>2</v>
      </c>
      <c r="M52">
        <v>2</v>
      </c>
      <c r="N52">
        <v>1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2</v>
      </c>
      <c r="X52">
        <v>2</v>
      </c>
      <c r="Y52">
        <v>1</v>
      </c>
      <c r="Z52">
        <v>1</v>
      </c>
      <c r="AA52">
        <v>1</v>
      </c>
      <c r="AB52">
        <v>1</v>
      </c>
      <c r="AC52">
        <v>1</v>
      </c>
      <c r="AD52">
        <v>2</v>
      </c>
      <c r="AE52">
        <v>2</v>
      </c>
      <c r="AF52">
        <v>2</v>
      </c>
      <c r="AG52">
        <v>1</v>
      </c>
      <c r="AH52">
        <v>1</v>
      </c>
      <c r="AI52">
        <v>2</v>
      </c>
      <c r="AJ52">
        <v>2</v>
      </c>
      <c r="AK52">
        <v>2</v>
      </c>
      <c r="AL52">
        <v>2</v>
      </c>
      <c r="AM52">
        <v>0</v>
      </c>
      <c r="AN52">
        <v>1</v>
      </c>
      <c r="AO52">
        <v>2</v>
      </c>
      <c r="AP52">
        <v>2</v>
      </c>
      <c r="AQ52">
        <v>2</v>
      </c>
      <c r="AR52">
        <v>2</v>
      </c>
      <c r="AS52">
        <v>2</v>
      </c>
      <c r="AT52">
        <v>2</v>
      </c>
      <c r="AU52">
        <v>1</v>
      </c>
      <c r="AV52">
        <v>1</v>
      </c>
      <c r="AW52">
        <v>2</v>
      </c>
      <c r="AX52">
        <v>2</v>
      </c>
      <c r="AY52">
        <v>2</v>
      </c>
      <c r="AZ52">
        <v>0</v>
      </c>
      <c r="BA52">
        <v>2</v>
      </c>
      <c r="BB52">
        <v>2</v>
      </c>
      <c r="BC52">
        <v>2</v>
      </c>
      <c r="BD52">
        <v>2</v>
      </c>
      <c r="BE52">
        <v>1</v>
      </c>
      <c r="BF52">
        <v>1</v>
      </c>
      <c r="BG52">
        <v>2</v>
      </c>
      <c r="BH52">
        <v>1</v>
      </c>
      <c r="BI52">
        <v>2</v>
      </c>
      <c r="BJ52">
        <v>0</v>
      </c>
      <c r="BK52">
        <v>2</v>
      </c>
      <c r="BL52">
        <v>0</v>
      </c>
      <c r="BM52">
        <v>2</v>
      </c>
      <c r="BN52">
        <v>2</v>
      </c>
      <c r="BO52">
        <v>2</v>
      </c>
      <c r="BP52">
        <v>2</v>
      </c>
      <c r="BQ52">
        <v>2</v>
      </c>
      <c r="BR52">
        <v>2</v>
      </c>
      <c r="BS52">
        <v>2</v>
      </c>
      <c r="BT52">
        <v>2</v>
      </c>
      <c r="BU52">
        <v>1</v>
      </c>
      <c r="BV52">
        <v>0</v>
      </c>
      <c r="BW52">
        <v>1</v>
      </c>
      <c r="BX52">
        <v>1</v>
      </c>
      <c r="BY52">
        <v>2</v>
      </c>
      <c r="BZ52">
        <v>2</v>
      </c>
      <c r="CA52">
        <v>0</v>
      </c>
      <c r="CB52">
        <v>1</v>
      </c>
      <c r="CC52">
        <v>1</v>
      </c>
      <c r="CD52">
        <v>0</v>
      </c>
      <c r="CE52">
        <v>0</v>
      </c>
      <c r="CF52">
        <v>2</v>
      </c>
      <c r="CG52">
        <v>2</v>
      </c>
      <c r="CH52">
        <v>2</v>
      </c>
      <c r="CI52">
        <v>1</v>
      </c>
      <c r="CJ52">
        <v>2</v>
      </c>
      <c r="CK52">
        <v>1</v>
      </c>
      <c r="CL52">
        <v>0</v>
      </c>
      <c r="CM52">
        <v>0</v>
      </c>
      <c r="CN52">
        <v>0</v>
      </c>
      <c r="CO52">
        <v>0</v>
      </c>
      <c r="CP52">
        <v>1</v>
      </c>
      <c r="CQ52">
        <v>2</v>
      </c>
      <c r="CR52">
        <v>2</v>
      </c>
      <c r="CS52">
        <v>0</v>
      </c>
      <c r="CT52">
        <v>1</v>
      </c>
      <c r="CU52">
        <v>0</v>
      </c>
      <c r="CV52">
        <v>2</v>
      </c>
      <c r="CW52">
        <v>2</v>
      </c>
      <c r="CX52">
        <v>2</v>
      </c>
      <c r="CY52">
        <v>2</v>
      </c>
      <c r="CZ52">
        <v>2</v>
      </c>
      <c r="DA52">
        <v>1</v>
      </c>
      <c r="DB52">
        <v>2</v>
      </c>
      <c r="DC52">
        <v>2</v>
      </c>
      <c r="DD52">
        <v>2</v>
      </c>
      <c r="DE52">
        <v>2</v>
      </c>
      <c r="DF52">
        <v>1</v>
      </c>
      <c r="DG52">
        <v>0</v>
      </c>
      <c r="DH52">
        <v>2</v>
      </c>
      <c r="DI52">
        <v>2</v>
      </c>
      <c r="DJ52">
        <v>1</v>
      </c>
      <c r="DK52">
        <v>2</v>
      </c>
      <c r="DL52">
        <v>1</v>
      </c>
      <c r="DM52">
        <v>2</v>
      </c>
      <c r="DN52">
        <v>0</v>
      </c>
      <c r="DO52">
        <v>0</v>
      </c>
      <c r="DP52">
        <v>2</v>
      </c>
      <c r="DQ52">
        <v>1</v>
      </c>
      <c r="DR52">
        <v>2</v>
      </c>
      <c r="DS52">
        <v>2</v>
      </c>
      <c r="DT52">
        <v>2</v>
      </c>
      <c r="DU52">
        <v>1</v>
      </c>
      <c r="DV52">
        <v>2</v>
      </c>
      <c r="DW52">
        <v>2</v>
      </c>
      <c r="DX52">
        <v>2</v>
      </c>
      <c r="DY52">
        <v>1</v>
      </c>
      <c r="DZ52">
        <v>1</v>
      </c>
      <c r="EA52">
        <v>1</v>
      </c>
      <c r="EB52">
        <v>0</v>
      </c>
      <c r="EC52">
        <v>0</v>
      </c>
      <c r="ED52">
        <v>1</v>
      </c>
      <c r="EE52">
        <v>2</v>
      </c>
      <c r="EF52">
        <v>1</v>
      </c>
      <c r="EG52">
        <v>2</v>
      </c>
      <c r="EH52">
        <v>2</v>
      </c>
      <c r="EI52">
        <v>1</v>
      </c>
      <c r="EJ52">
        <v>1</v>
      </c>
      <c r="EK52">
        <v>0</v>
      </c>
      <c r="EL52">
        <v>1</v>
      </c>
      <c r="EM52">
        <v>1</v>
      </c>
      <c r="EN52">
        <v>2</v>
      </c>
      <c r="EO52">
        <v>2</v>
      </c>
      <c r="EP52">
        <v>1</v>
      </c>
      <c r="EQ52">
        <v>2</v>
      </c>
      <c r="ER52">
        <v>2</v>
      </c>
      <c r="ES52">
        <v>1</v>
      </c>
      <c r="ET52">
        <v>1</v>
      </c>
      <c r="EU52">
        <v>2</v>
      </c>
      <c r="EV52">
        <v>2</v>
      </c>
      <c r="EW52">
        <v>1</v>
      </c>
      <c r="EX52">
        <v>2</v>
      </c>
      <c r="EY52">
        <v>1</v>
      </c>
      <c r="EZ52">
        <v>0</v>
      </c>
      <c r="FA52">
        <v>1</v>
      </c>
      <c r="FB52">
        <v>2</v>
      </c>
      <c r="FC52">
        <v>2</v>
      </c>
      <c r="FD52">
        <v>1</v>
      </c>
      <c r="FE52">
        <v>2</v>
      </c>
      <c r="FF52">
        <v>2</v>
      </c>
      <c r="FG52">
        <v>1</v>
      </c>
      <c r="FH52">
        <v>2</v>
      </c>
      <c r="FI52">
        <v>2</v>
      </c>
      <c r="FJ52">
        <v>2</v>
      </c>
      <c r="FK52">
        <v>2</v>
      </c>
      <c r="FL52">
        <v>2</v>
      </c>
      <c r="FM52">
        <v>2</v>
      </c>
      <c r="FN52">
        <v>2</v>
      </c>
      <c r="FO52">
        <v>1</v>
      </c>
      <c r="FP52">
        <v>2</v>
      </c>
      <c r="FQ52">
        <v>1</v>
      </c>
      <c r="FR52">
        <v>1</v>
      </c>
      <c r="FS52">
        <v>0</v>
      </c>
      <c r="FT52">
        <v>2</v>
      </c>
      <c r="FU52">
        <v>1</v>
      </c>
      <c r="FV52">
        <v>1</v>
      </c>
      <c r="FW52">
        <v>2</v>
      </c>
      <c r="FX52">
        <v>0</v>
      </c>
      <c r="FY52">
        <v>2</v>
      </c>
      <c r="FZ52">
        <v>1</v>
      </c>
      <c r="GA52">
        <v>0</v>
      </c>
      <c r="GB52">
        <v>1</v>
      </c>
      <c r="GC52">
        <v>2</v>
      </c>
      <c r="GD52">
        <v>0</v>
      </c>
      <c r="GE52">
        <v>1</v>
      </c>
      <c r="GF52">
        <v>0</v>
      </c>
      <c r="GG52">
        <v>0</v>
      </c>
      <c r="GH52">
        <v>0</v>
      </c>
      <c r="GI52">
        <v>0</v>
      </c>
      <c r="GJ52">
        <v>2</v>
      </c>
      <c r="GK52">
        <v>0</v>
      </c>
      <c r="GP52">
        <f t="shared" si="9"/>
        <v>266</v>
      </c>
      <c r="GQ52" s="2">
        <f t="shared" si="10"/>
        <v>0.7</v>
      </c>
      <c r="GR52">
        <f t="shared" si="11"/>
        <v>106</v>
      </c>
      <c r="GS52" s="2">
        <f t="shared" si="12"/>
        <v>0.55789473684210522</v>
      </c>
      <c r="GT52">
        <f t="shared" si="13"/>
        <v>54</v>
      </c>
      <c r="GU52" s="2">
        <f t="shared" si="14"/>
        <v>0.28421052631578947</v>
      </c>
      <c r="GV52">
        <f t="shared" si="15"/>
        <v>30</v>
      </c>
      <c r="GW52" s="2">
        <f t="shared" si="16"/>
        <v>0.15789473684210525</v>
      </c>
      <c r="GX52">
        <f t="shared" si="17"/>
        <v>190</v>
      </c>
    </row>
    <row r="53" spans="1:206" x14ac:dyDescent="0.2">
      <c r="A53" s="6" t="s">
        <v>381</v>
      </c>
      <c r="B53" t="s">
        <v>319</v>
      </c>
      <c r="C53" t="s">
        <v>328</v>
      </c>
      <c r="D53">
        <v>2</v>
      </c>
      <c r="E53">
        <v>2</v>
      </c>
      <c r="F53">
        <v>1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1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2</v>
      </c>
      <c r="W53">
        <v>2</v>
      </c>
      <c r="X53">
        <v>2</v>
      </c>
      <c r="Y53">
        <v>2</v>
      </c>
      <c r="Z53">
        <v>2</v>
      </c>
      <c r="AA53">
        <v>1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1</v>
      </c>
      <c r="AH53">
        <v>1</v>
      </c>
      <c r="AI53">
        <v>2</v>
      </c>
      <c r="AJ53">
        <v>2</v>
      </c>
      <c r="AK53">
        <v>2</v>
      </c>
      <c r="AL53">
        <v>2</v>
      </c>
      <c r="AM53">
        <v>0</v>
      </c>
      <c r="AN53">
        <v>2</v>
      </c>
      <c r="AO53">
        <v>1</v>
      </c>
      <c r="AP53">
        <v>2</v>
      </c>
      <c r="AQ53">
        <v>2</v>
      </c>
      <c r="AR53">
        <v>2</v>
      </c>
      <c r="AS53">
        <v>2</v>
      </c>
      <c r="AT53">
        <v>1</v>
      </c>
      <c r="AU53">
        <v>1</v>
      </c>
      <c r="AV53">
        <v>1</v>
      </c>
      <c r="AW53">
        <v>2</v>
      </c>
      <c r="AX53">
        <v>1</v>
      </c>
      <c r="AY53">
        <v>1</v>
      </c>
      <c r="AZ53">
        <v>0</v>
      </c>
      <c r="BA53">
        <v>0</v>
      </c>
      <c r="BB53">
        <v>2</v>
      </c>
      <c r="BC53">
        <v>2</v>
      </c>
      <c r="BD53">
        <v>2</v>
      </c>
      <c r="BE53">
        <v>1</v>
      </c>
      <c r="BF53">
        <v>1</v>
      </c>
      <c r="BG53">
        <v>1</v>
      </c>
      <c r="BH53">
        <v>1</v>
      </c>
      <c r="BI53">
        <v>2</v>
      </c>
      <c r="BJ53">
        <v>1</v>
      </c>
      <c r="BK53">
        <v>2</v>
      </c>
      <c r="BL53">
        <v>1</v>
      </c>
      <c r="BM53">
        <v>2</v>
      </c>
      <c r="BN53">
        <v>2</v>
      </c>
      <c r="BO53">
        <v>1</v>
      </c>
      <c r="BP53">
        <v>2</v>
      </c>
      <c r="BQ53">
        <v>2</v>
      </c>
      <c r="BR53">
        <v>2</v>
      </c>
      <c r="BS53">
        <v>2</v>
      </c>
      <c r="BT53">
        <v>2</v>
      </c>
      <c r="BU53">
        <v>2</v>
      </c>
      <c r="BV53">
        <v>2</v>
      </c>
      <c r="BW53">
        <v>1</v>
      </c>
      <c r="BX53">
        <v>2</v>
      </c>
      <c r="BY53">
        <v>1</v>
      </c>
      <c r="BZ53">
        <v>2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2</v>
      </c>
      <c r="CH53">
        <v>2</v>
      </c>
      <c r="CI53">
        <v>2</v>
      </c>
      <c r="CJ53">
        <v>2</v>
      </c>
      <c r="CK53">
        <v>2</v>
      </c>
      <c r="CL53">
        <v>2</v>
      </c>
      <c r="CM53">
        <v>2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</v>
      </c>
      <c r="CT53">
        <v>2</v>
      </c>
      <c r="CU53">
        <v>2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2</v>
      </c>
      <c r="DD53">
        <v>2</v>
      </c>
      <c r="DE53">
        <v>2</v>
      </c>
      <c r="DF53">
        <v>2</v>
      </c>
      <c r="DG53">
        <v>2</v>
      </c>
      <c r="DH53">
        <v>2</v>
      </c>
      <c r="DI53">
        <v>2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2</v>
      </c>
      <c r="DP53">
        <v>2</v>
      </c>
      <c r="DQ53">
        <v>2</v>
      </c>
      <c r="DR53">
        <v>2</v>
      </c>
      <c r="DS53">
        <v>1</v>
      </c>
      <c r="DT53">
        <v>2</v>
      </c>
      <c r="DU53">
        <v>2</v>
      </c>
      <c r="DV53">
        <v>2</v>
      </c>
      <c r="DW53">
        <v>2</v>
      </c>
      <c r="DX53">
        <v>2</v>
      </c>
      <c r="DY53">
        <v>1</v>
      </c>
      <c r="DZ53">
        <v>0</v>
      </c>
      <c r="EA53">
        <v>0</v>
      </c>
      <c r="EB53">
        <v>0</v>
      </c>
      <c r="EC53">
        <v>2</v>
      </c>
      <c r="ED53">
        <v>1</v>
      </c>
      <c r="EE53">
        <v>2</v>
      </c>
      <c r="EF53">
        <v>1</v>
      </c>
      <c r="EG53">
        <v>2</v>
      </c>
      <c r="EH53">
        <v>1</v>
      </c>
      <c r="EI53">
        <v>0</v>
      </c>
      <c r="EJ53">
        <v>0</v>
      </c>
      <c r="EK53">
        <v>0</v>
      </c>
      <c r="EL53">
        <v>1</v>
      </c>
      <c r="EM53">
        <v>1</v>
      </c>
      <c r="EN53">
        <v>2</v>
      </c>
      <c r="EO53">
        <v>2</v>
      </c>
      <c r="EP53">
        <v>2</v>
      </c>
      <c r="EQ53">
        <v>2</v>
      </c>
      <c r="ER53">
        <v>2</v>
      </c>
      <c r="ES53">
        <v>2</v>
      </c>
      <c r="ET53">
        <v>2</v>
      </c>
      <c r="EU53">
        <v>2</v>
      </c>
      <c r="EV53">
        <v>2</v>
      </c>
      <c r="EW53">
        <v>2</v>
      </c>
      <c r="EX53">
        <v>1</v>
      </c>
      <c r="EY53">
        <v>1</v>
      </c>
      <c r="EZ53">
        <v>2</v>
      </c>
      <c r="FA53">
        <v>2</v>
      </c>
      <c r="FB53">
        <v>2</v>
      </c>
      <c r="FC53">
        <v>2</v>
      </c>
      <c r="FD53">
        <v>2</v>
      </c>
      <c r="FE53">
        <v>2</v>
      </c>
      <c r="FF53">
        <v>2</v>
      </c>
      <c r="FG53">
        <v>2</v>
      </c>
      <c r="FH53">
        <v>2</v>
      </c>
      <c r="FI53">
        <v>1</v>
      </c>
      <c r="FJ53">
        <v>1</v>
      </c>
      <c r="FK53">
        <v>2</v>
      </c>
      <c r="FL53">
        <v>2</v>
      </c>
      <c r="FM53">
        <v>2</v>
      </c>
      <c r="FN53">
        <v>2</v>
      </c>
      <c r="FO53">
        <v>1</v>
      </c>
      <c r="FP53">
        <v>2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2</v>
      </c>
      <c r="FW53">
        <v>2</v>
      </c>
      <c r="FX53">
        <v>1</v>
      </c>
      <c r="FY53">
        <v>2</v>
      </c>
      <c r="FZ53">
        <v>2</v>
      </c>
      <c r="GA53">
        <v>2</v>
      </c>
      <c r="GB53">
        <v>0</v>
      </c>
      <c r="GC53">
        <v>0</v>
      </c>
      <c r="GD53">
        <v>1</v>
      </c>
      <c r="GE53">
        <v>1</v>
      </c>
      <c r="GF53">
        <v>2</v>
      </c>
      <c r="GG53">
        <v>1</v>
      </c>
      <c r="GH53">
        <v>1</v>
      </c>
      <c r="GI53">
        <v>1</v>
      </c>
      <c r="GJ53">
        <v>2</v>
      </c>
      <c r="GK53">
        <v>0</v>
      </c>
      <c r="GP53">
        <f t="shared" si="9"/>
        <v>287</v>
      </c>
      <c r="GQ53" s="2">
        <f t="shared" si="10"/>
        <v>0.75526315789473686</v>
      </c>
      <c r="GR53">
        <f t="shared" si="11"/>
        <v>119</v>
      </c>
      <c r="GS53" s="2">
        <f t="shared" si="12"/>
        <v>0.62631578947368416</v>
      </c>
      <c r="GT53">
        <f t="shared" si="13"/>
        <v>49</v>
      </c>
      <c r="GU53" s="2">
        <f t="shared" si="14"/>
        <v>0.25789473684210529</v>
      </c>
      <c r="GV53">
        <f t="shared" si="15"/>
        <v>22</v>
      </c>
      <c r="GW53" s="2">
        <f t="shared" si="16"/>
        <v>0.11578947368421053</v>
      </c>
      <c r="GX53">
        <f t="shared" si="17"/>
        <v>190</v>
      </c>
    </row>
    <row r="54" spans="1:206" x14ac:dyDescent="0.2">
      <c r="A54" s="6" t="s">
        <v>381</v>
      </c>
      <c r="B54" t="s">
        <v>273</v>
      </c>
      <c r="C54" t="s">
        <v>329</v>
      </c>
      <c r="D54">
        <v>2</v>
      </c>
      <c r="E54">
        <v>2</v>
      </c>
      <c r="F54">
        <v>2</v>
      </c>
      <c r="G54">
        <v>2</v>
      </c>
      <c r="H54">
        <v>2</v>
      </c>
      <c r="I54">
        <v>1</v>
      </c>
      <c r="J54">
        <v>2</v>
      </c>
      <c r="K54">
        <v>2</v>
      </c>
      <c r="L54">
        <v>2</v>
      </c>
      <c r="M54">
        <v>1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2</v>
      </c>
      <c r="X54">
        <v>2</v>
      </c>
      <c r="Y54">
        <v>2</v>
      </c>
      <c r="Z54">
        <v>2</v>
      </c>
      <c r="AA54">
        <v>1</v>
      </c>
      <c r="AB54">
        <v>2</v>
      </c>
      <c r="AC54">
        <v>2</v>
      </c>
      <c r="AD54">
        <v>1</v>
      </c>
      <c r="AE54">
        <v>1</v>
      </c>
      <c r="AF54">
        <v>1</v>
      </c>
      <c r="AG54">
        <v>1</v>
      </c>
      <c r="AH54">
        <v>1</v>
      </c>
      <c r="AI54">
        <v>2</v>
      </c>
      <c r="AJ54">
        <v>2</v>
      </c>
      <c r="AK54">
        <v>2</v>
      </c>
      <c r="AL54">
        <v>2</v>
      </c>
      <c r="AM54">
        <v>0</v>
      </c>
      <c r="AN54">
        <v>2</v>
      </c>
      <c r="AO54">
        <v>1</v>
      </c>
      <c r="AP54">
        <v>2</v>
      </c>
      <c r="AQ54">
        <v>1</v>
      </c>
      <c r="AR54">
        <v>0</v>
      </c>
      <c r="AS54">
        <v>2</v>
      </c>
      <c r="AT54">
        <v>2</v>
      </c>
      <c r="AU54">
        <v>1</v>
      </c>
      <c r="AV54">
        <v>1</v>
      </c>
      <c r="AW54">
        <v>2</v>
      </c>
      <c r="AX54">
        <v>1</v>
      </c>
      <c r="AY54">
        <v>2</v>
      </c>
      <c r="AZ54">
        <v>1</v>
      </c>
      <c r="BA54">
        <v>0</v>
      </c>
      <c r="BB54">
        <v>0</v>
      </c>
      <c r="BC54">
        <v>1</v>
      </c>
      <c r="BD54">
        <v>2</v>
      </c>
      <c r="BE54">
        <v>2</v>
      </c>
      <c r="BF54">
        <v>1</v>
      </c>
      <c r="BG54">
        <v>1</v>
      </c>
      <c r="BH54">
        <v>2</v>
      </c>
      <c r="BI54">
        <v>1</v>
      </c>
      <c r="BJ54">
        <v>1</v>
      </c>
      <c r="BK54">
        <v>0</v>
      </c>
      <c r="BL54">
        <v>0</v>
      </c>
      <c r="BM54">
        <v>2</v>
      </c>
      <c r="BN54">
        <v>2</v>
      </c>
      <c r="BO54">
        <v>1</v>
      </c>
      <c r="BP54">
        <v>2</v>
      </c>
      <c r="BQ54">
        <v>2</v>
      </c>
      <c r="BR54">
        <v>2</v>
      </c>
      <c r="BS54">
        <v>2</v>
      </c>
      <c r="BT54">
        <v>2</v>
      </c>
      <c r="BU54">
        <v>2</v>
      </c>
      <c r="BV54">
        <v>2</v>
      </c>
      <c r="BW54">
        <v>1</v>
      </c>
      <c r="BX54">
        <v>1</v>
      </c>
      <c r="BY54">
        <v>2</v>
      </c>
      <c r="BZ54">
        <v>1</v>
      </c>
      <c r="CA54">
        <v>1</v>
      </c>
      <c r="CB54">
        <v>1</v>
      </c>
      <c r="CC54">
        <v>1</v>
      </c>
      <c r="CD54">
        <v>1</v>
      </c>
      <c r="CE54">
        <v>1</v>
      </c>
      <c r="CF54">
        <v>1</v>
      </c>
      <c r="CG54">
        <v>2</v>
      </c>
      <c r="CH54">
        <v>1</v>
      </c>
      <c r="CI54">
        <v>2</v>
      </c>
      <c r="CJ54">
        <v>1</v>
      </c>
      <c r="CK54">
        <v>1</v>
      </c>
      <c r="CL54">
        <v>1</v>
      </c>
      <c r="CM54">
        <v>1</v>
      </c>
      <c r="CN54">
        <v>1</v>
      </c>
      <c r="CO54">
        <v>1</v>
      </c>
      <c r="CP54">
        <v>1</v>
      </c>
      <c r="CQ54">
        <v>1</v>
      </c>
      <c r="CR54">
        <v>0</v>
      </c>
      <c r="CS54">
        <v>2</v>
      </c>
      <c r="CT54">
        <v>2</v>
      </c>
      <c r="CU54">
        <v>0</v>
      </c>
      <c r="CV54">
        <v>2</v>
      </c>
      <c r="CW54">
        <v>0</v>
      </c>
      <c r="CX54">
        <v>1</v>
      </c>
      <c r="CY54">
        <v>0</v>
      </c>
      <c r="CZ54">
        <v>0</v>
      </c>
      <c r="DA54">
        <v>0</v>
      </c>
      <c r="DB54">
        <v>2</v>
      </c>
      <c r="DC54">
        <v>0</v>
      </c>
      <c r="DD54">
        <v>0</v>
      </c>
      <c r="DE54">
        <v>0</v>
      </c>
      <c r="DF54">
        <v>1</v>
      </c>
      <c r="DG54">
        <v>2</v>
      </c>
      <c r="DH54">
        <v>2</v>
      </c>
      <c r="DI54">
        <v>2</v>
      </c>
      <c r="DJ54">
        <v>2</v>
      </c>
      <c r="DK54">
        <v>2</v>
      </c>
      <c r="DL54">
        <v>2</v>
      </c>
      <c r="DM54">
        <v>1</v>
      </c>
      <c r="DN54">
        <v>2</v>
      </c>
      <c r="DO54">
        <v>0</v>
      </c>
      <c r="DP54">
        <v>1</v>
      </c>
      <c r="DQ54">
        <v>1</v>
      </c>
      <c r="DR54">
        <v>2</v>
      </c>
      <c r="DS54">
        <v>0</v>
      </c>
      <c r="DT54">
        <v>2</v>
      </c>
      <c r="DU54">
        <v>2</v>
      </c>
      <c r="DV54">
        <v>2</v>
      </c>
      <c r="DW54">
        <v>2</v>
      </c>
      <c r="DX54">
        <v>2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2</v>
      </c>
      <c r="EF54">
        <v>1</v>
      </c>
      <c r="EG54">
        <v>0</v>
      </c>
      <c r="EH54">
        <v>2</v>
      </c>
      <c r="EI54">
        <v>1</v>
      </c>
      <c r="EJ54">
        <v>1</v>
      </c>
      <c r="EK54">
        <v>2</v>
      </c>
      <c r="EL54">
        <v>1</v>
      </c>
      <c r="EM54">
        <v>1</v>
      </c>
      <c r="EN54">
        <v>1</v>
      </c>
      <c r="EO54">
        <v>2</v>
      </c>
      <c r="EP54">
        <v>1</v>
      </c>
      <c r="EQ54">
        <v>0</v>
      </c>
      <c r="ER54">
        <v>2</v>
      </c>
      <c r="ES54">
        <v>1</v>
      </c>
      <c r="ET54">
        <v>0</v>
      </c>
      <c r="EU54">
        <v>0</v>
      </c>
      <c r="EV54">
        <v>2</v>
      </c>
      <c r="EW54">
        <v>2</v>
      </c>
      <c r="EX54">
        <v>1</v>
      </c>
      <c r="EY54">
        <v>1</v>
      </c>
      <c r="EZ54">
        <v>2</v>
      </c>
      <c r="FA54">
        <v>0</v>
      </c>
      <c r="FB54">
        <v>0</v>
      </c>
      <c r="FC54">
        <v>2</v>
      </c>
      <c r="FD54">
        <v>2</v>
      </c>
      <c r="FE54">
        <v>2</v>
      </c>
      <c r="FF54">
        <v>2</v>
      </c>
      <c r="FG54">
        <v>2</v>
      </c>
      <c r="FH54">
        <v>0</v>
      </c>
      <c r="FI54">
        <v>0</v>
      </c>
      <c r="FJ54">
        <v>1</v>
      </c>
      <c r="FK54">
        <v>0</v>
      </c>
      <c r="FL54">
        <v>0</v>
      </c>
      <c r="FM54">
        <v>0</v>
      </c>
      <c r="FN54">
        <v>0</v>
      </c>
      <c r="FO54">
        <v>1</v>
      </c>
      <c r="FP54">
        <v>2</v>
      </c>
      <c r="FQ54">
        <v>2</v>
      </c>
      <c r="FR54">
        <v>1</v>
      </c>
      <c r="FS54">
        <v>0</v>
      </c>
      <c r="FT54">
        <v>1</v>
      </c>
      <c r="FU54">
        <v>2</v>
      </c>
      <c r="FV54">
        <v>0</v>
      </c>
      <c r="FW54">
        <v>1</v>
      </c>
      <c r="FX54">
        <v>2</v>
      </c>
      <c r="FY54">
        <v>1</v>
      </c>
      <c r="FZ54">
        <v>2</v>
      </c>
      <c r="GA54">
        <v>2</v>
      </c>
      <c r="GB54">
        <v>1</v>
      </c>
      <c r="GC54">
        <v>2</v>
      </c>
      <c r="GD54">
        <v>2</v>
      </c>
      <c r="GE54">
        <v>2</v>
      </c>
      <c r="GF54">
        <v>2</v>
      </c>
      <c r="GG54">
        <v>2</v>
      </c>
      <c r="GH54">
        <v>1</v>
      </c>
      <c r="GI54">
        <v>1</v>
      </c>
      <c r="GJ54">
        <v>2</v>
      </c>
      <c r="GK54">
        <v>2</v>
      </c>
      <c r="GP54">
        <f t="shared" si="9"/>
        <v>244</v>
      </c>
      <c r="GQ54" s="2">
        <f t="shared" si="10"/>
        <v>0.64210526315789485</v>
      </c>
      <c r="GR54">
        <f t="shared" si="11"/>
        <v>91</v>
      </c>
      <c r="GS54" s="2">
        <f t="shared" si="12"/>
        <v>0.47894736842105262</v>
      </c>
      <c r="GT54">
        <f t="shared" si="13"/>
        <v>62</v>
      </c>
      <c r="GU54" s="2">
        <f t="shared" si="14"/>
        <v>0.32631578947368417</v>
      </c>
      <c r="GV54">
        <f t="shared" si="15"/>
        <v>37</v>
      </c>
      <c r="GW54" s="2">
        <f t="shared" si="16"/>
        <v>0.19473684210526315</v>
      </c>
      <c r="GX54">
        <f t="shared" si="17"/>
        <v>190</v>
      </c>
    </row>
    <row r="55" spans="1:206" x14ac:dyDescent="0.2">
      <c r="A55" s="6" t="s">
        <v>381</v>
      </c>
      <c r="B55" t="s">
        <v>273</v>
      </c>
      <c r="C55" t="s">
        <v>330</v>
      </c>
      <c r="D55">
        <v>2</v>
      </c>
      <c r="E55">
        <v>2</v>
      </c>
      <c r="F55">
        <v>1</v>
      </c>
      <c r="G55">
        <v>2</v>
      </c>
      <c r="H55">
        <v>2</v>
      </c>
      <c r="I55">
        <v>1</v>
      </c>
      <c r="J55">
        <v>2</v>
      </c>
      <c r="K55">
        <v>2</v>
      </c>
      <c r="L55">
        <v>2</v>
      </c>
      <c r="M55">
        <v>1</v>
      </c>
      <c r="N55">
        <v>2</v>
      </c>
      <c r="O55">
        <v>2</v>
      </c>
      <c r="P55">
        <v>2</v>
      </c>
      <c r="Q55">
        <v>2</v>
      </c>
      <c r="R55">
        <v>2</v>
      </c>
      <c r="S55">
        <v>2</v>
      </c>
      <c r="T55">
        <v>2</v>
      </c>
      <c r="U55">
        <v>2</v>
      </c>
      <c r="V55">
        <v>2</v>
      </c>
      <c r="W55">
        <v>1</v>
      </c>
      <c r="X55">
        <v>2</v>
      </c>
      <c r="Y55">
        <v>2</v>
      </c>
      <c r="Z55">
        <v>1</v>
      </c>
      <c r="AA55">
        <v>1</v>
      </c>
      <c r="AB55">
        <v>2</v>
      </c>
      <c r="AC55">
        <v>2</v>
      </c>
      <c r="AD55">
        <v>2</v>
      </c>
      <c r="AE55">
        <v>1</v>
      </c>
      <c r="AF55">
        <v>2</v>
      </c>
      <c r="AG55">
        <v>1</v>
      </c>
      <c r="AH55">
        <v>1</v>
      </c>
      <c r="AI55">
        <v>2</v>
      </c>
      <c r="AJ55">
        <v>2</v>
      </c>
      <c r="AK55">
        <v>2</v>
      </c>
      <c r="AL55">
        <v>2</v>
      </c>
      <c r="AM55">
        <v>1</v>
      </c>
      <c r="AN55">
        <v>0</v>
      </c>
      <c r="AO55">
        <v>1</v>
      </c>
      <c r="AP55">
        <v>2</v>
      </c>
      <c r="AQ55">
        <v>0</v>
      </c>
      <c r="AR55">
        <v>2</v>
      </c>
      <c r="AS55">
        <v>2</v>
      </c>
      <c r="AT55">
        <v>0</v>
      </c>
      <c r="AU55">
        <v>2</v>
      </c>
      <c r="AV55">
        <v>1</v>
      </c>
      <c r="AW55">
        <v>2</v>
      </c>
      <c r="AX55">
        <v>1</v>
      </c>
      <c r="AY55">
        <v>1</v>
      </c>
      <c r="AZ55">
        <v>0</v>
      </c>
      <c r="BA55">
        <v>1</v>
      </c>
      <c r="BB55">
        <v>1</v>
      </c>
      <c r="BC55">
        <v>1</v>
      </c>
      <c r="BD55">
        <v>2</v>
      </c>
      <c r="BE55">
        <v>2</v>
      </c>
      <c r="BF55">
        <v>0</v>
      </c>
      <c r="BG55">
        <v>1</v>
      </c>
      <c r="BH55">
        <v>1</v>
      </c>
      <c r="BI55">
        <v>0</v>
      </c>
      <c r="BJ55">
        <v>0</v>
      </c>
      <c r="BK55">
        <v>2</v>
      </c>
      <c r="BL55">
        <v>1</v>
      </c>
      <c r="BM55">
        <v>2</v>
      </c>
      <c r="BN55">
        <v>2</v>
      </c>
      <c r="BO55">
        <v>2</v>
      </c>
      <c r="BP55">
        <v>2</v>
      </c>
      <c r="BQ55">
        <v>2</v>
      </c>
      <c r="BR55">
        <v>2</v>
      </c>
      <c r="BS55">
        <v>2</v>
      </c>
      <c r="BT55">
        <v>2</v>
      </c>
      <c r="BU55">
        <v>1</v>
      </c>
      <c r="BV55">
        <v>2</v>
      </c>
      <c r="BW55">
        <v>2</v>
      </c>
      <c r="BX55">
        <v>2</v>
      </c>
      <c r="BY55">
        <v>2</v>
      </c>
      <c r="BZ55">
        <v>1</v>
      </c>
      <c r="CA55">
        <v>2</v>
      </c>
      <c r="CB55">
        <v>2</v>
      </c>
      <c r="CC55">
        <v>2</v>
      </c>
      <c r="CD55">
        <v>2</v>
      </c>
      <c r="CE55">
        <v>2</v>
      </c>
      <c r="CF55">
        <v>2</v>
      </c>
      <c r="CG55">
        <v>2</v>
      </c>
      <c r="CH55">
        <v>2</v>
      </c>
      <c r="CI55">
        <v>2</v>
      </c>
      <c r="CJ55">
        <v>0</v>
      </c>
      <c r="CK55">
        <v>0</v>
      </c>
      <c r="CL55">
        <v>2</v>
      </c>
      <c r="CM55">
        <v>1</v>
      </c>
      <c r="CN55">
        <v>1</v>
      </c>
      <c r="CO55">
        <v>0</v>
      </c>
      <c r="CP55">
        <v>0</v>
      </c>
      <c r="CQ55">
        <v>0</v>
      </c>
      <c r="CR55">
        <v>0</v>
      </c>
      <c r="CS55">
        <v>2</v>
      </c>
      <c r="CT55">
        <v>2</v>
      </c>
      <c r="CU55">
        <v>2</v>
      </c>
      <c r="CV55">
        <v>2</v>
      </c>
      <c r="CW55">
        <v>2</v>
      </c>
      <c r="CX55">
        <v>2</v>
      </c>
      <c r="CY55">
        <v>2</v>
      </c>
      <c r="CZ55">
        <v>2</v>
      </c>
      <c r="DA55">
        <v>2</v>
      </c>
      <c r="DB55">
        <v>2</v>
      </c>
      <c r="DC55">
        <v>2</v>
      </c>
      <c r="DD55">
        <v>2</v>
      </c>
      <c r="DE55">
        <v>2</v>
      </c>
      <c r="DF55">
        <v>2</v>
      </c>
      <c r="DG55">
        <v>2</v>
      </c>
      <c r="DH55">
        <v>2</v>
      </c>
      <c r="DI55">
        <v>2</v>
      </c>
      <c r="DJ55">
        <v>2</v>
      </c>
      <c r="DK55">
        <v>2</v>
      </c>
      <c r="DL55">
        <v>2</v>
      </c>
      <c r="DM55">
        <v>2</v>
      </c>
      <c r="DN55">
        <v>1</v>
      </c>
      <c r="DO55">
        <v>2</v>
      </c>
      <c r="DP55">
        <v>2</v>
      </c>
      <c r="DQ55">
        <v>2</v>
      </c>
      <c r="DR55">
        <v>1</v>
      </c>
      <c r="DS55">
        <v>2</v>
      </c>
      <c r="DT55">
        <v>2</v>
      </c>
      <c r="DU55">
        <v>2</v>
      </c>
      <c r="DV55">
        <v>2</v>
      </c>
      <c r="DW55">
        <v>2</v>
      </c>
      <c r="DX55">
        <v>2</v>
      </c>
      <c r="DY55">
        <v>1</v>
      </c>
      <c r="DZ55">
        <v>0</v>
      </c>
      <c r="EA55">
        <v>2</v>
      </c>
      <c r="EB55">
        <v>0</v>
      </c>
      <c r="EC55">
        <v>0</v>
      </c>
      <c r="ED55">
        <v>1</v>
      </c>
      <c r="EE55">
        <v>2</v>
      </c>
      <c r="EF55">
        <v>1</v>
      </c>
      <c r="EG55">
        <v>2</v>
      </c>
      <c r="EH55">
        <v>2</v>
      </c>
      <c r="EI55">
        <v>1</v>
      </c>
      <c r="EJ55">
        <v>0</v>
      </c>
      <c r="EK55">
        <v>0</v>
      </c>
      <c r="EL55">
        <v>1</v>
      </c>
      <c r="EM55">
        <v>0</v>
      </c>
      <c r="EN55">
        <v>1</v>
      </c>
      <c r="EO55">
        <v>1</v>
      </c>
      <c r="EP55">
        <v>1</v>
      </c>
      <c r="EQ55">
        <v>2</v>
      </c>
      <c r="ER55">
        <v>1</v>
      </c>
      <c r="ES55">
        <v>2</v>
      </c>
      <c r="ET55">
        <v>1</v>
      </c>
      <c r="EU55">
        <v>2</v>
      </c>
      <c r="EV55">
        <v>2</v>
      </c>
      <c r="EW55">
        <v>2</v>
      </c>
      <c r="EX55">
        <v>2</v>
      </c>
      <c r="EY55">
        <v>2</v>
      </c>
      <c r="EZ55">
        <v>2</v>
      </c>
      <c r="FA55">
        <v>1</v>
      </c>
      <c r="FB55">
        <v>2</v>
      </c>
      <c r="FC55">
        <v>2</v>
      </c>
      <c r="FD55">
        <v>1</v>
      </c>
      <c r="FE55">
        <v>2</v>
      </c>
      <c r="FF55">
        <v>2</v>
      </c>
      <c r="FG55">
        <v>0</v>
      </c>
      <c r="FH55">
        <v>2</v>
      </c>
      <c r="FI55">
        <v>2</v>
      </c>
      <c r="FJ55">
        <v>2</v>
      </c>
      <c r="FK55">
        <v>2</v>
      </c>
      <c r="FL55">
        <v>1</v>
      </c>
      <c r="FM55">
        <v>2</v>
      </c>
      <c r="FN55">
        <v>2</v>
      </c>
      <c r="FO55">
        <v>2</v>
      </c>
      <c r="FP55">
        <v>2</v>
      </c>
      <c r="FQ55">
        <v>2</v>
      </c>
      <c r="FR55">
        <v>1</v>
      </c>
      <c r="FS55">
        <v>0</v>
      </c>
      <c r="FT55">
        <v>1</v>
      </c>
      <c r="FU55">
        <v>1</v>
      </c>
      <c r="FV55">
        <v>2</v>
      </c>
      <c r="FW55">
        <v>2</v>
      </c>
      <c r="FX55">
        <v>2</v>
      </c>
      <c r="FY55">
        <v>2</v>
      </c>
      <c r="FZ55">
        <v>2</v>
      </c>
      <c r="GA55">
        <v>1</v>
      </c>
      <c r="GB55">
        <v>2</v>
      </c>
      <c r="GC55">
        <v>2</v>
      </c>
      <c r="GD55">
        <v>1</v>
      </c>
      <c r="GE55">
        <v>0</v>
      </c>
      <c r="GF55">
        <v>2</v>
      </c>
      <c r="GG55">
        <v>2</v>
      </c>
      <c r="GH55">
        <v>0</v>
      </c>
      <c r="GI55">
        <v>0</v>
      </c>
      <c r="GJ55">
        <v>2</v>
      </c>
      <c r="GK55">
        <v>0</v>
      </c>
      <c r="GP55">
        <f t="shared" si="9"/>
        <v>286</v>
      </c>
      <c r="GQ55" s="2">
        <f t="shared" si="10"/>
        <v>0.75263157894736832</v>
      </c>
      <c r="GR55">
        <f t="shared" si="11"/>
        <v>121</v>
      </c>
      <c r="GS55" s="2">
        <f t="shared" si="12"/>
        <v>0.63684210526315788</v>
      </c>
      <c r="GT55">
        <f t="shared" si="13"/>
        <v>44</v>
      </c>
      <c r="GU55" s="2">
        <f t="shared" si="14"/>
        <v>0.23157894736842105</v>
      </c>
      <c r="GV55">
        <f t="shared" si="15"/>
        <v>25</v>
      </c>
      <c r="GW55" s="2">
        <f t="shared" si="16"/>
        <v>0.13157894736842105</v>
      </c>
      <c r="GX55">
        <f t="shared" si="17"/>
        <v>190</v>
      </c>
    </row>
    <row r="56" spans="1:206" x14ac:dyDescent="0.2">
      <c r="A56" s="6" t="s">
        <v>381</v>
      </c>
      <c r="B56" t="s">
        <v>331</v>
      </c>
      <c r="C56" t="s">
        <v>332</v>
      </c>
      <c r="D56">
        <v>2</v>
      </c>
      <c r="E56">
        <v>2</v>
      </c>
      <c r="F56">
        <v>1</v>
      </c>
      <c r="G56">
        <v>2</v>
      </c>
      <c r="H56">
        <v>2</v>
      </c>
      <c r="I56">
        <v>1</v>
      </c>
      <c r="J56">
        <v>2</v>
      </c>
      <c r="K56">
        <v>2</v>
      </c>
      <c r="L56">
        <v>2</v>
      </c>
      <c r="M56">
        <v>1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2</v>
      </c>
      <c r="X56">
        <v>2</v>
      </c>
      <c r="Y56">
        <v>2</v>
      </c>
      <c r="Z56">
        <v>1</v>
      </c>
      <c r="AA56">
        <v>1</v>
      </c>
      <c r="AB56">
        <v>2</v>
      </c>
      <c r="AC56">
        <v>2</v>
      </c>
      <c r="AD56">
        <v>2</v>
      </c>
      <c r="AE56">
        <v>0</v>
      </c>
      <c r="AF56">
        <v>2</v>
      </c>
      <c r="AG56">
        <v>2</v>
      </c>
      <c r="AH56">
        <v>2</v>
      </c>
      <c r="AI56">
        <v>2</v>
      </c>
      <c r="AJ56">
        <v>1</v>
      </c>
      <c r="AK56">
        <v>2</v>
      </c>
      <c r="AL56">
        <v>2</v>
      </c>
      <c r="AM56">
        <v>1</v>
      </c>
      <c r="AN56">
        <v>1</v>
      </c>
      <c r="AO56">
        <v>0</v>
      </c>
      <c r="AP56">
        <v>1</v>
      </c>
      <c r="AQ56">
        <v>0</v>
      </c>
      <c r="AR56">
        <v>2</v>
      </c>
      <c r="AS56">
        <v>1</v>
      </c>
      <c r="AT56">
        <v>1</v>
      </c>
      <c r="AU56">
        <v>0</v>
      </c>
      <c r="AV56">
        <v>0</v>
      </c>
      <c r="AW56">
        <v>1</v>
      </c>
      <c r="AX56">
        <v>1</v>
      </c>
      <c r="AY56">
        <v>1</v>
      </c>
      <c r="AZ56">
        <v>0</v>
      </c>
      <c r="BA56">
        <v>1</v>
      </c>
      <c r="BB56">
        <v>1</v>
      </c>
      <c r="BC56">
        <v>1</v>
      </c>
      <c r="BD56">
        <v>2</v>
      </c>
      <c r="BE56">
        <v>2</v>
      </c>
      <c r="BF56">
        <v>1</v>
      </c>
      <c r="BG56">
        <v>1</v>
      </c>
      <c r="BH56">
        <v>1</v>
      </c>
      <c r="BI56">
        <v>2</v>
      </c>
      <c r="BJ56">
        <v>1</v>
      </c>
      <c r="BK56">
        <v>0</v>
      </c>
      <c r="BL56">
        <v>1</v>
      </c>
      <c r="BM56">
        <v>2</v>
      </c>
      <c r="BN56">
        <v>1</v>
      </c>
      <c r="BO56">
        <v>1</v>
      </c>
      <c r="BP56">
        <v>2</v>
      </c>
      <c r="BQ56">
        <v>2</v>
      </c>
      <c r="BR56">
        <v>2</v>
      </c>
      <c r="BS56">
        <v>2</v>
      </c>
      <c r="BT56">
        <v>2</v>
      </c>
      <c r="BU56">
        <v>1</v>
      </c>
      <c r="BV56">
        <v>0</v>
      </c>
      <c r="BW56">
        <v>2</v>
      </c>
      <c r="BX56">
        <v>2</v>
      </c>
      <c r="BY56">
        <v>1</v>
      </c>
      <c r="BZ56">
        <v>2</v>
      </c>
      <c r="CA56">
        <v>2</v>
      </c>
      <c r="CB56">
        <v>1</v>
      </c>
      <c r="CC56">
        <v>1</v>
      </c>
      <c r="CD56">
        <v>2</v>
      </c>
      <c r="CE56">
        <v>1</v>
      </c>
      <c r="CF56">
        <v>1</v>
      </c>
      <c r="CG56">
        <v>2</v>
      </c>
      <c r="CH56">
        <v>2</v>
      </c>
      <c r="CI56">
        <v>0</v>
      </c>
      <c r="CJ56">
        <v>2</v>
      </c>
      <c r="CK56">
        <v>2</v>
      </c>
      <c r="CL56">
        <v>2</v>
      </c>
      <c r="CM56">
        <v>2</v>
      </c>
      <c r="CN56">
        <v>1</v>
      </c>
      <c r="CO56">
        <v>1</v>
      </c>
      <c r="CP56">
        <v>0</v>
      </c>
      <c r="CQ56">
        <v>1</v>
      </c>
      <c r="CR56">
        <v>0</v>
      </c>
      <c r="CS56">
        <v>2</v>
      </c>
      <c r="CT56">
        <v>1</v>
      </c>
      <c r="CU56">
        <v>1</v>
      </c>
      <c r="CV56">
        <v>1</v>
      </c>
      <c r="CW56">
        <v>2</v>
      </c>
      <c r="CX56">
        <v>2</v>
      </c>
      <c r="CY56">
        <v>2</v>
      </c>
      <c r="CZ56">
        <v>2</v>
      </c>
      <c r="DA56">
        <v>2</v>
      </c>
      <c r="DB56">
        <v>2</v>
      </c>
      <c r="DC56">
        <v>2</v>
      </c>
      <c r="DD56">
        <v>2</v>
      </c>
      <c r="DE56">
        <v>2</v>
      </c>
      <c r="DF56">
        <v>2</v>
      </c>
      <c r="DG56">
        <v>2</v>
      </c>
      <c r="DH56">
        <v>2</v>
      </c>
      <c r="DI56">
        <v>2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2</v>
      </c>
      <c r="DP56">
        <v>0</v>
      </c>
      <c r="DQ56">
        <v>2</v>
      </c>
      <c r="DR56">
        <v>2</v>
      </c>
      <c r="DS56">
        <v>2</v>
      </c>
      <c r="DT56">
        <v>0</v>
      </c>
      <c r="DU56">
        <v>2</v>
      </c>
      <c r="DV56">
        <v>0</v>
      </c>
      <c r="DW56">
        <v>2</v>
      </c>
      <c r="DX56">
        <v>2</v>
      </c>
      <c r="DY56">
        <v>1</v>
      </c>
      <c r="DZ56">
        <v>1</v>
      </c>
      <c r="EA56">
        <v>1</v>
      </c>
      <c r="EB56">
        <v>0</v>
      </c>
      <c r="EC56">
        <v>0</v>
      </c>
      <c r="ED56">
        <v>1</v>
      </c>
      <c r="EE56">
        <v>2</v>
      </c>
      <c r="EF56">
        <v>1</v>
      </c>
      <c r="EG56">
        <v>2</v>
      </c>
      <c r="EH56">
        <v>1</v>
      </c>
      <c r="EI56">
        <v>1</v>
      </c>
      <c r="EJ56">
        <v>1</v>
      </c>
      <c r="EK56">
        <v>0</v>
      </c>
      <c r="EL56">
        <v>1</v>
      </c>
      <c r="EM56">
        <v>1</v>
      </c>
      <c r="EN56">
        <v>1</v>
      </c>
      <c r="EO56">
        <v>2</v>
      </c>
      <c r="EP56">
        <v>2</v>
      </c>
      <c r="EQ56">
        <v>1</v>
      </c>
      <c r="ER56">
        <v>1</v>
      </c>
      <c r="ES56">
        <v>1</v>
      </c>
      <c r="ET56">
        <v>0</v>
      </c>
      <c r="EU56">
        <v>2</v>
      </c>
      <c r="EV56">
        <v>1</v>
      </c>
      <c r="EW56">
        <v>2</v>
      </c>
      <c r="EX56">
        <v>2</v>
      </c>
      <c r="EY56">
        <v>2</v>
      </c>
      <c r="EZ56">
        <v>2</v>
      </c>
      <c r="FA56">
        <v>1</v>
      </c>
      <c r="FB56">
        <v>2</v>
      </c>
      <c r="FC56">
        <v>1</v>
      </c>
      <c r="FD56">
        <v>2</v>
      </c>
      <c r="FE56">
        <v>2</v>
      </c>
      <c r="FF56">
        <v>2</v>
      </c>
      <c r="FG56">
        <v>2</v>
      </c>
      <c r="FH56">
        <v>2</v>
      </c>
      <c r="FI56">
        <v>2</v>
      </c>
      <c r="FJ56">
        <v>2</v>
      </c>
      <c r="FK56">
        <v>2</v>
      </c>
      <c r="FL56">
        <v>2</v>
      </c>
      <c r="FM56">
        <v>2</v>
      </c>
      <c r="FN56">
        <v>2</v>
      </c>
      <c r="FO56">
        <v>2</v>
      </c>
      <c r="FP56">
        <v>2</v>
      </c>
      <c r="FQ56">
        <v>2</v>
      </c>
      <c r="FR56">
        <v>1</v>
      </c>
      <c r="FS56">
        <v>0</v>
      </c>
      <c r="FT56">
        <v>1</v>
      </c>
      <c r="FU56">
        <v>2</v>
      </c>
      <c r="FV56">
        <v>2</v>
      </c>
      <c r="FW56">
        <v>2</v>
      </c>
      <c r="FX56">
        <v>2</v>
      </c>
      <c r="FY56">
        <v>2</v>
      </c>
      <c r="FZ56">
        <v>2</v>
      </c>
      <c r="GA56">
        <v>2</v>
      </c>
      <c r="GB56">
        <v>0</v>
      </c>
      <c r="GC56">
        <v>2</v>
      </c>
      <c r="GD56">
        <v>2</v>
      </c>
      <c r="GE56">
        <v>0</v>
      </c>
      <c r="GF56">
        <v>2</v>
      </c>
      <c r="GG56">
        <v>2</v>
      </c>
      <c r="GH56">
        <v>1</v>
      </c>
      <c r="GI56">
        <v>1</v>
      </c>
      <c r="GJ56">
        <v>2</v>
      </c>
      <c r="GK56">
        <v>2</v>
      </c>
      <c r="GP56">
        <f t="shared" si="9"/>
        <v>271</v>
      </c>
      <c r="GQ56" s="2">
        <f t="shared" si="10"/>
        <v>0.7131578947368421</v>
      </c>
      <c r="GR56">
        <f t="shared" si="11"/>
        <v>107</v>
      </c>
      <c r="GS56" s="2">
        <f t="shared" si="12"/>
        <v>0.56315789473684208</v>
      </c>
      <c r="GT56">
        <f t="shared" si="13"/>
        <v>57</v>
      </c>
      <c r="GU56" s="2">
        <f t="shared" si="14"/>
        <v>0.3</v>
      </c>
      <c r="GV56">
        <f t="shared" si="15"/>
        <v>26</v>
      </c>
      <c r="GW56" s="2">
        <f t="shared" si="16"/>
        <v>0.1368421052631579</v>
      </c>
      <c r="GX56">
        <f t="shared" si="17"/>
        <v>190</v>
      </c>
    </row>
    <row r="57" spans="1:206" x14ac:dyDescent="0.2">
      <c r="A57" s="3" t="s">
        <v>378</v>
      </c>
      <c r="B57" t="s">
        <v>296</v>
      </c>
      <c r="C57" t="s">
        <v>333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2</v>
      </c>
      <c r="AA57">
        <v>2</v>
      </c>
      <c r="AB57">
        <v>2</v>
      </c>
      <c r="AC57">
        <v>2</v>
      </c>
      <c r="AD57">
        <v>2</v>
      </c>
      <c r="AE57">
        <v>2</v>
      </c>
      <c r="AF57">
        <v>2</v>
      </c>
      <c r="AG57">
        <v>2</v>
      </c>
      <c r="AH57">
        <v>2</v>
      </c>
      <c r="AI57">
        <v>2</v>
      </c>
      <c r="AJ57">
        <v>2</v>
      </c>
      <c r="AK57">
        <v>2</v>
      </c>
      <c r="AL57">
        <v>2</v>
      </c>
      <c r="AM57">
        <v>2</v>
      </c>
      <c r="AN57">
        <v>2</v>
      </c>
      <c r="AO57">
        <v>2</v>
      </c>
      <c r="AP57">
        <v>2</v>
      </c>
      <c r="AQ57">
        <v>2</v>
      </c>
      <c r="AR57">
        <v>2</v>
      </c>
      <c r="AS57">
        <v>2</v>
      </c>
      <c r="AT57">
        <v>2</v>
      </c>
      <c r="AU57">
        <v>2</v>
      </c>
      <c r="AV57">
        <v>2</v>
      </c>
      <c r="AW57">
        <v>2</v>
      </c>
      <c r="AX57">
        <v>2</v>
      </c>
      <c r="AY57">
        <v>2</v>
      </c>
      <c r="AZ57">
        <v>2</v>
      </c>
      <c r="BA57">
        <v>2</v>
      </c>
      <c r="BB57">
        <v>2</v>
      </c>
      <c r="BC57">
        <v>2</v>
      </c>
      <c r="BD57">
        <v>2</v>
      </c>
      <c r="BE57">
        <v>2</v>
      </c>
      <c r="BF57">
        <v>2</v>
      </c>
      <c r="BG57">
        <v>2</v>
      </c>
      <c r="BH57">
        <v>2</v>
      </c>
      <c r="BI57">
        <v>2</v>
      </c>
      <c r="BJ57">
        <v>2</v>
      </c>
      <c r="BK57">
        <v>2</v>
      </c>
      <c r="BL57">
        <v>2</v>
      </c>
      <c r="BM57">
        <v>2</v>
      </c>
      <c r="BN57">
        <v>2</v>
      </c>
      <c r="BO57">
        <v>2</v>
      </c>
      <c r="BP57">
        <v>2</v>
      </c>
      <c r="BQ57">
        <v>2</v>
      </c>
      <c r="BR57">
        <v>2</v>
      </c>
      <c r="BS57">
        <v>2</v>
      </c>
      <c r="BT57">
        <v>2</v>
      </c>
      <c r="BU57">
        <v>2</v>
      </c>
      <c r="BV57">
        <v>2</v>
      </c>
      <c r="BW57">
        <v>2</v>
      </c>
      <c r="BX57">
        <v>2</v>
      </c>
      <c r="BY57">
        <v>2</v>
      </c>
      <c r="BZ57">
        <v>2</v>
      </c>
      <c r="CA57">
        <v>2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2</v>
      </c>
      <c r="CH57">
        <v>2</v>
      </c>
      <c r="CI57">
        <v>2</v>
      </c>
      <c r="CJ57">
        <v>2</v>
      </c>
      <c r="CK57">
        <v>2</v>
      </c>
      <c r="CL57">
        <v>2</v>
      </c>
      <c r="CM57">
        <v>2</v>
      </c>
      <c r="CN57">
        <v>2</v>
      </c>
      <c r="CO57">
        <v>2</v>
      </c>
      <c r="CP57">
        <v>2</v>
      </c>
      <c r="CQ57">
        <v>2</v>
      </c>
      <c r="CR57">
        <v>2</v>
      </c>
      <c r="CS57">
        <v>2</v>
      </c>
      <c r="CT57">
        <v>2</v>
      </c>
      <c r="CU57">
        <v>2</v>
      </c>
      <c r="CV57">
        <v>2</v>
      </c>
      <c r="CW57">
        <v>2</v>
      </c>
      <c r="CX57">
        <v>2</v>
      </c>
      <c r="CY57">
        <v>2</v>
      </c>
      <c r="CZ57">
        <v>2</v>
      </c>
      <c r="DA57">
        <v>2</v>
      </c>
      <c r="DB57">
        <v>2</v>
      </c>
      <c r="DC57">
        <v>2</v>
      </c>
      <c r="DD57">
        <v>2</v>
      </c>
      <c r="DE57">
        <v>2</v>
      </c>
      <c r="DF57">
        <v>2</v>
      </c>
      <c r="DG57">
        <v>2</v>
      </c>
      <c r="DH57">
        <v>2</v>
      </c>
      <c r="DI57">
        <v>2</v>
      </c>
      <c r="DJ57">
        <v>2</v>
      </c>
      <c r="DK57">
        <v>2</v>
      </c>
      <c r="DL57">
        <v>2</v>
      </c>
      <c r="DM57">
        <v>2</v>
      </c>
      <c r="DN57">
        <v>2</v>
      </c>
      <c r="DO57">
        <v>2</v>
      </c>
      <c r="DP57">
        <v>2</v>
      </c>
      <c r="DQ57">
        <v>2</v>
      </c>
      <c r="DR57">
        <v>2</v>
      </c>
      <c r="DS57">
        <v>2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2</v>
      </c>
      <c r="EJ57">
        <v>2</v>
      </c>
      <c r="EK57">
        <v>2</v>
      </c>
      <c r="EL57">
        <v>2</v>
      </c>
      <c r="EM57">
        <v>2</v>
      </c>
      <c r="EN57">
        <v>2</v>
      </c>
      <c r="EO57">
        <v>2</v>
      </c>
      <c r="EP57">
        <v>2</v>
      </c>
      <c r="EQ57">
        <v>2</v>
      </c>
      <c r="ER57">
        <v>2</v>
      </c>
      <c r="ES57">
        <v>2</v>
      </c>
      <c r="ET57">
        <v>2</v>
      </c>
      <c r="EU57">
        <v>2</v>
      </c>
      <c r="EV57">
        <v>2</v>
      </c>
      <c r="EW57">
        <v>2</v>
      </c>
      <c r="EX57">
        <v>2</v>
      </c>
      <c r="EY57">
        <v>2</v>
      </c>
      <c r="EZ57">
        <v>2</v>
      </c>
      <c r="FA57">
        <v>2</v>
      </c>
      <c r="FB57">
        <v>2</v>
      </c>
      <c r="FC57">
        <v>2</v>
      </c>
      <c r="FD57">
        <v>2</v>
      </c>
      <c r="FE57">
        <v>2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2</v>
      </c>
      <c r="FL57">
        <v>2</v>
      </c>
      <c r="FM57">
        <v>2</v>
      </c>
      <c r="FN57">
        <v>2</v>
      </c>
      <c r="FO57">
        <v>2</v>
      </c>
      <c r="FP57">
        <v>2</v>
      </c>
      <c r="FQ57">
        <v>2</v>
      </c>
      <c r="FR57">
        <v>2</v>
      </c>
      <c r="FS57">
        <v>2</v>
      </c>
      <c r="FT57">
        <v>2</v>
      </c>
      <c r="FU57">
        <v>2</v>
      </c>
      <c r="FV57">
        <v>2</v>
      </c>
      <c r="FW57">
        <v>2</v>
      </c>
      <c r="FX57">
        <v>2</v>
      </c>
      <c r="FY57">
        <v>2</v>
      </c>
      <c r="FZ57">
        <v>2</v>
      </c>
      <c r="GA57">
        <v>2</v>
      </c>
      <c r="GB57">
        <v>2</v>
      </c>
      <c r="GC57">
        <v>2</v>
      </c>
      <c r="GD57">
        <v>2</v>
      </c>
      <c r="GE57">
        <v>2</v>
      </c>
      <c r="GF57">
        <v>2</v>
      </c>
      <c r="GG57">
        <v>2</v>
      </c>
      <c r="GH57">
        <v>2</v>
      </c>
      <c r="GI57">
        <v>2</v>
      </c>
      <c r="GJ57">
        <v>2</v>
      </c>
      <c r="GK57">
        <v>2</v>
      </c>
      <c r="GP57">
        <f t="shared" si="9"/>
        <v>380</v>
      </c>
      <c r="GQ57" s="2">
        <f t="shared" si="10"/>
        <v>1</v>
      </c>
      <c r="GR57">
        <f t="shared" si="11"/>
        <v>190</v>
      </c>
      <c r="GS57" s="2">
        <f t="shared" si="12"/>
        <v>1</v>
      </c>
      <c r="GT57">
        <f t="shared" si="13"/>
        <v>0</v>
      </c>
      <c r="GU57" s="2">
        <f t="shared" si="14"/>
        <v>0</v>
      </c>
      <c r="GV57">
        <f t="shared" si="15"/>
        <v>0</v>
      </c>
      <c r="GW57" s="2">
        <f t="shared" si="16"/>
        <v>0</v>
      </c>
      <c r="GX57">
        <f t="shared" si="17"/>
        <v>190</v>
      </c>
    </row>
    <row r="58" spans="1:206" x14ac:dyDescent="0.2">
      <c r="A58" s="3" t="s">
        <v>378</v>
      </c>
      <c r="B58" t="s">
        <v>334</v>
      </c>
      <c r="C58" t="s">
        <v>335</v>
      </c>
      <c r="D58">
        <v>2</v>
      </c>
      <c r="E58">
        <v>2</v>
      </c>
      <c r="F58">
        <v>2</v>
      </c>
      <c r="G58">
        <v>2</v>
      </c>
      <c r="H58">
        <v>2</v>
      </c>
      <c r="I58">
        <v>2</v>
      </c>
      <c r="J58">
        <v>2</v>
      </c>
      <c r="K58">
        <v>2</v>
      </c>
      <c r="L58">
        <v>2</v>
      </c>
      <c r="M58">
        <v>2</v>
      </c>
      <c r="N58">
        <v>2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2</v>
      </c>
      <c r="V58">
        <v>2</v>
      </c>
      <c r="W58">
        <v>2</v>
      </c>
      <c r="X58">
        <v>0</v>
      </c>
      <c r="Y58">
        <v>2</v>
      </c>
      <c r="Z58">
        <v>2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0</v>
      </c>
      <c r="AH58">
        <v>2</v>
      </c>
      <c r="AI58">
        <v>2</v>
      </c>
      <c r="AJ58">
        <v>2</v>
      </c>
      <c r="AK58">
        <v>0</v>
      </c>
      <c r="AL58">
        <v>0</v>
      </c>
      <c r="AM58">
        <v>2</v>
      </c>
      <c r="AN58">
        <v>2</v>
      </c>
      <c r="AO58">
        <v>2</v>
      </c>
      <c r="AP58">
        <v>2</v>
      </c>
      <c r="AQ58">
        <v>2</v>
      </c>
      <c r="AR58">
        <v>2</v>
      </c>
      <c r="AS58">
        <v>2</v>
      </c>
      <c r="AT58">
        <v>0</v>
      </c>
      <c r="AU58">
        <v>2</v>
      </c>
      <c r="AV58">
        <v>0</v>
      </c>
      <c r="AW58">
        <v>2</v>
      </c>
      <c r="AX58">
        <v>0</v>
      </c>
      <c r="AY58">
        <v>2</v>
      </c>
      <c r="AZ58">
        <v>0</v>
      </c>
      <c r="BA58">
        <v>2</v>
      </c>
      <c r="BB58">
        <v>2</v>
      </c>
      <c r="BC58">
        <v>2</v>
      </c>
      <c r="BD58">
        <v>2</v>
      </c>
      <c r="BE58">
        <v>2</v>
      </c>
      <c r="BF58">
        <v>0</v>
      </c>
      <c r="BG58">
        <v>2</v>
      </c>
      <c r="BH58">
        <v>0</v>
      </c>
      <c r="BI58">
        <v>2</v>
      </c>
      <c r="BJ58">
        <v>0</v>
      </c>
      <c r="BK58">
        <v>1</v>
      </c>
      <c r="BL58">
        <v>0</v>
      </c>
      <c r="BM58">
        <v>2</v>
      </c>
      <c r="BN58">
        <v>2</v>
      </c>
      <c r="BO58">
        <v>2</v>
      </c>
      <c r="BP58">
        <v>2</v>
      </c>
      <c r="BQ58">
        <v>2</v>
      </c>
      <c r="BR58">
        <v>2</v>
      </c>
      <c r="BS58">
        <v>2</v>
      </c>
      <c r="BT58">
        <v>2</v>
      </c>
      <c r="BU58">
        <v>2</v>
      </c>
      <c r="BV58">
        <v>2</v>
      </c>
      <c r="BW58">
        <v>2</v>
      </c>
      <c r="BX58">
        <v>2</v>
      </c>
      <c r="BY58">
        <v>0</v>
      </c>
      <c r="BZ58">
        <v>2</v>
      </c>
      <c r="CA58">
        <v>0</v>
      </c>
      <c r="CB58">
        <v>2</v>
      </c>
      <c r="CC58">
        <v>2</v>
      </c>
      <c r="CD58">
        <v>0</v>
      </c>
      <c r="CE58">
        <v>2</v>
      </c>
      <c r="CF58">
        <v>2</v>
      </c>
      <c r="CG58">
        <v>2</v>
      </c>
      <c r="CH58">
        <v>2</v>
      </c>
      <c r="CI58">
        <v>2</v>
      </c>
      <c r="CJ58">
        <v>2</v>
      </c>
      <c r="CK58">
        <v>2</v>
      </c>
      <c r="CL58">
        <v>2</v>
      </c>
      <c r="CM58">
        <v>2</v>
      </c>
      <c r="CN58">
        <v>2</v>
      </c>
      <c r="CO58">
        <v>0</v>
      </c>
      <c r="CP58">
        <v>0</v>
      </c>
      <c r="CQ58">
        <v>0</v>
      </c>
      <c r="CR58">
        <v>0</v>
      </c>
      <c r="CS58">
        <v>2</v>
      </c>
      <c r="CT58">
        <v>2</v>
      </c>
      <c r="CU58">
        <v>2</v>
      </c>
      <c r="CV58">
        <v>2</v>
      </c>
      <c r="CW58">
        <v>2</v>
      </c>
      <c r="CX58">
        <v>2</v>
      </c>
      <c r="CY58">
        <v>2</v>
      </c>
      <c r="CZ58">
        <v>2</v>
      </c>
      <c r="DA58">
        <v>2</v>
      </c>
      <c r="DB58">
        <v>2</v>
      </c>
      <c r="DC58">
        <v>2</v>
      </c>
      <c r="DD58">
        <v>2</v>
      </c>
      <c r="DE58">
        <v>2</v>
      </c>
      <c r="DF58">
        <v>2</v>
      </c>
      <c r="DG58">
        <v>2</v>
      </c>
      <c r="DH58">
        <v>2</v>
      </c>
      <c r="DI58">
        <v>2</v>
      </c>
      <c r="DJ58">
        <v>1</v>
      </c>
      <c r="DK58">
        <v>1</v>
      </c>
      <c r="DL58">
        <v>1</v>
      </c>
      <c r="DM58">
        <v>1</v>
      </c>
      <c r="DN58">
        <v>1</v>
      </c>
      <c r="DO58">
        <v>1</v>
      </c>
      <c r="DP58">
        <v>2</v>
      </c>
      <c r="DQ58">
        <v>2</v>
      </c>
      <c r="DR58">
        <v>2</v>
      </c>
      <c r="DS58">
        <v>2</v>
      </c>
      <c r="DT58">
        <v>2</v>
      </c>
      <c r="DU58">
        <v>2</v>
      </c>
      <c r="DV58">
        <v>2</v>
      </c>
      <c r="DW58">
        <v>2</v>
      </c>
      <c r="DX58">
        <v>2</v>
      </c>
      <c r="DY58">
        <v>1</v>
      </c>
      <c r="DZ58">
        <v>0</v>
      </c>
      <c r="EA58">
        <v>2</v>
      </c>
      <c r="EB58">
        <v>2</v>
      </c>
      <c r="EC58">
        <v>0</v>
      </c>
      <c r="ED58">
        <v>1</v>
      </c>
      <c r="EE58">
        <v>2</v>
      </c>
      <c r="EF58">
        <v>2</v>
      </c>
      <c r="EG58">
        <v>2</v>
      </c>
      <c r="EH58">
        <v>2</v>
      </c>
      <c r="EI58">
        <v>0</v>
      </c>
      <c r="EJ58">
        <v>0</v>
      </c>
      <c r="EK58">
        <v>2</v>
      </c>
      <c r="EL58">
        <v>0</v>
      </c>
      <c r="EM58">
        <v>2</v>
      </c>
      <c r="EN58">
        <v>0</v>
      </c>
      <c r="EO58">
        <v>0</v>
      </c>
      <c r="EP58">
        <v>0</v>
      </c>
      <c r="EQ58">
        <v>1</v>
      </c>
      <c r="ER58">
        <v>1</v>
      </c>
      <c r="ES58">
        <v>1</v>
      </c>
      <c r="ET58">
        <v>0</v>
      </c>
      <c r="EU58">
        <v>2</v>
      </c>
      <c r="EV58">
        <v>2</v>
      </c>
      <c r="EW58">
        <v>2</v>
      </c>
      <c r="EX58">
        <v>2</v>
      </c>
      <c r="EY58">
        <v>2</v>
      </c>
      <c r="EZ58">
        <v>2</v>
      </c>
      <c r="FA58">
        <v>0</v>
      </c>
      <c r="FB58">
        <v>2</v>
      </c>
      <c r="FC58">
        <v>2</v>
      </c>
      <c r="FD58">
        <v>2</v>
      </c>
      <c r="FE58">
        <v>2</v>
      </c>
      <c r="FF58">
        <v>2</v>
      </c>
      <c r="FG58">
        <v>2</v>
      </c>
      <c r="FH58">
        <v>0</v>
      </c>
      <c r="FI58">
        <v>0</v>
      </c>
      <c r="FJ58">
        <v>2</v>
      </c>
      <c r="FK58">
        <v>2</v>
      </c>
      <c r="FL58">
        <v>2</v>
      </c>
      <c r="FM58">
        <v>0</v>
      </c>
      <c r="FN58">
        <v>0</v>
      </c>
      <c r="FO58">
        <v>1</v>
      </c>
      <c r="FP58">
        <v>2</v>
      </c>
      <c r="FQ58">
        <v>1</v>
      </c>
      <c r="FR58">
        <v>2</v>
      </c>
      <c r="FS58">
        <v>2</v>
      </c>
      <c r="FT58">
        <v>2</v>
      </c>
      <c r="FU58">
        <v>2</v>
      </c>
      <c r="FV58">
        <v>2</v>
      </c>
      <c r="FW58">
        <v>2</v>
      </c>
      <c r="FX58">
        <v>2</v>
      </c>
      <c r="FY58">
        <v>2</v>
      </c>
      <c r="FZ58">
        <v>2</v>
      </c>
      <c r="GA58">
        <v>1</v>
      </c>
      <c r="GB58">
        <v>1</v>
      </c>
      <c r="GC58">
        <v>0</v>
      </c>
      <c r="GD58">
        <v>0</v>
      </c>
      <c r="GE58">
        <v>2</v>
      </c>
      <c r="GF58">
        <v>1</v>
      </c>
      <c r="GG58">
        <v>2</v>
      </c>
      <c r="GH58">
        <v>2</v>
      </c>
      <c r="GI58">
        <v>2</v>
      </c>
      <c r="GJ58">
        <v>2</v>
      </c>
      <c r="GK58">
        <v>2</v>
      </c>
      <c r="GP58">
        <f t="shared" si="9"/>
        <v>293</v>
      </c>
      <c r="GQ58" s="2">
        <f t="shared" si="10"/>
        <v>0.77105263157894743</v>
      </c>
      <c r="GR58">
        <f t="shared" si="11"/>
        <v>138</v>
      </c>
      <c r="GS58" s="2">
        <f t="shared" si="12"/>
        <v>0.72631578947368425</v>
      </c>
      <c r="GT58">
        <f t="shared" si="13"/>
        <v>17</v>
      </c>
      <c r="GU58" s="2">
        <f t="shared" si="14"/>
        <v>8.9473684210526316E-2</v>
      </c>
      <c r="GV58">
        <f t="shared" si="15"/>
        <v>35</v>
      </c>
      <c r="GW58" s="2">
        <f t="shared" si="16"/>
        <v>0.18421052631578949</v>
      </c>
      <c r="GX58">
        <f t="shared" si="17"/>
        <v>190</v>
      </c>
    </row>
    <row r="59" spans="1:206" x14ac:dyDescent="0.2">
      <c r="A59" s="3" t="s">
        <v>378</v>
      </c>
      <c r="B59" t="s">
        <v>292</v>
      </c>
      <c r="C59" t="s">
        <v>336</v>
      </c>
      <c r="D59">
        <v>2</v>
      </c>
      <c r="E59">
        <v>2</v>
      </c>
      <c r="F59">
        <v>2</v>
      </c>
      <c r="G59">
        <v>2</v>
      </c>
      <c r="H59">
        <v>2</v>
      </c>
      <c r="I59">
        <v>2</v>
      </c>
      <c r="J59">
        <v>2</v>
      </c>
      <c r="K59">
        <v>2</v>
      </c>
      <c r="L59">
        <v>2</v>
      </c>
      <c r="M59">
        <v>2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2</v>
      </c>
      <c r="Y59">
        <v>2</v>
      </c>
      <c r="Z59">
        <v>2</v>
      </c>
      <c r="AA59">
        <v>2</v>
      </c>
      <c r="AB59">
        <v>2</v>
      </c>
      <c r="AC59">
        <v>2</v>
      </c>
      <c r="AD59">
        <v>2</v>
      </c>
      <c r="AE59">
        <v>2</v>
      </c>
      <c r="AF59">
        <v>2</v>
      </c>
      <c r="AG59">
        <v>2</v>
      </c>
      <c r="AH59">
        <v>2</v>
      </c>
      <c r="AI59">
        <v>2</v>
      </c>
      <c r="AJ59">
        <v>2</v>
      </c>
      <c r="AK59">
        <v>2</v>
      </c>
      <c r="AL59">
        <v>2</v>
      </c>
      <c r="AM59">
        <v>2</v>
      </c>
      <c r="AN59">
        <v>2</v>
      </c>
      <c r="AO59">
        <v>2</v>
      </c>
      <c r="AP59">
        <v>2</v>
      </c>
      <c r="AQ59">
        <v>0</v>
      </c>
      <c r="AR59">
        <v>2</v>
      </c>
      <c r="AS59">
        <v>2</v>
      </c>
      <c r="AT59">
        <v>2</v>
      </c>
      <c r="AU59">
        <v>2</v>
      </c>
      <c r="AV59">
        <v>0</v>
      </c>
      <c r="AW59">
        <v>2</v>
      </c>
      <c r="AX59">
        <v>2</v>
      </c>
      <c r="AY59">
        <v>2</v>
      </c>
      <c r="AZ59">
        <v>2</v>
      </c>
      <c r="BA59">
        <v>2</v>
      </c>
      <c r="BB59">
        <v>2</v>
      </c>
      <c r="BC59">
        <v>2</v>
      </c>
      <c r="BD59">
        <v>2</v>
      </c>
      <c r="BE59">
        <v>2</v>
      </c>
      <c r="BF59">
        <v>2</v>
      </c>
      <c r="BG59">
        <v>2</v>
      </c>
      <c r="BH59">
        <v>1</v>
      </c>
      <c r="BI59">
        <v>2</v>
      </c>
      <c r="BJ59">
        <v>2</v>
      </c>
      <c r="BK59">
        <v>1</v>
      </c>
      <c r="BL59">
        <v>1</v>
      </c>
      <c r="BM59">
        <v>2</v>
      </c>
      <c r="BN59">
        <v>2</v>
      </c>
      <c r="BO59">
        <v>2</v>
      </c>
      <c r="BP59">
        <v>2</v>
      </c>
      <c r="BQ59">
        <v>2</v>
      </c>
      <c r="BR59">
        <v>2</v>
      </c>
      <c r="BS59">
        <v>2</v>
      </c>
      <c r="BT59">
        <v>2</v>
      </c>
      <c r="BU59">
        <v>2</v>
      </c>
      <c r="BV59">
        <v>2</v>
      </c>
      <c r="BW59">
        <v>2</v>
      </c>
      <c r="BX59">
        <v>2</v>
      </c>
      <c r="BY59">
        <v>2</v>
      </c>
      <c r="BZ59">
        <v>2</v>
      </c>
      <c r="CA59">
        <v>2</v>
      </c>
      <c r="CB59">
        <v>2</v>
      </c>
      <c r="CC59">
        <v>2</v>
      </c>
      <c r="CD59">
        <v>2</v>
      </c>
      <c r="CE59">
        <v>2</v>
      </c>
      <c r="CF59">
        <v>2</v>
      </c>
      <c r="CG59">
        <v>2</v>
      </c>
      <c r="CH59">
        <v>2</v>
      </c>
      <c r="CI59">
        <v>2</v>
      </c>
      <c r="CJ59">
        <v>2</v>
      </c>
      <c r="CK59">
        <v>2</v>
      </c>
      <c r="CL59">
        <v>2</v>
      </c>
      <c r="CM59">
        <v>2</v>
      </c>
      <c r="CN59">
        <v>0</v>
      </c>
      <c r="CO59">
        <v>2</v>
      </c>
      <c r="CP59">
        <v>2</v>
      </c>
      <c r="CQ59">
        <v>0</v>
      </c>
      <c r="CR59">
        <v>2</v>
      </c>
      <c r="CS59">
        <v>2</v>
      </c>
      <c r="CT59">
        <v>2</v>
      </c>
      <c r="CU59">
        <v>2</v>
      </c>
      <c r="CV59">
        <v>2</v>
      </c>
      <c r="CW59">
        <v>2</v>
      </c>
      <c r="CX59">
        <v>2</v>
      </c>
      <c r="CY59">
        <v>2</v>
      </c>
      <c r="CZ59">
        <v>2</v>
      </c>
      <c r="DA59">
        <v>2</v>
      </c>
      <c r="DB59">
        <v>2</v>
      </c>
      <c r="DC59">
        <v>2</v>
      </c>
      <c r="DD59">
        <v>2</v>
      </c>
      <c r="DE59">
        <v>2</v>
      </c>
      <c r="DF59">
        <v>2</v>
      </c>
      <c r="DG59">
        <v>2</v>
      </c>
      <c r="DH59">
        <v>2</v>
      </c>
      <c r="DI59">
        <v>2</v>
      </c>
      <c r="DJ59">
        <v>2</v>
      </c>
      <c r="DK59">
        <v>2</v>
      </c>
      <c r="DL59">
        <v>2</v>
      </c>
      <c r="DM59">
        <v>2</v>
      </c>
      <c r="DN59">
        <v>2</v>
      </c>
      <c r="DO59">
        <v>2</v>
      </c>
      <c r="DP59">
        <v>2</v>
      </c>
      <c r="DQ59">
        <v>2</v>
      </c>
      <c r="DR59">
        <v>2</v>
      </c>
      <c r="DS59">
        <v>1</v>
      </c>
      <c r="DT59">
        <v>2</v>
      </c>
      <c r="DU59">
        <v>2</v>
      </c>
      <c r="DV59">
        <v>2</v>
      </c>
      <c r="DW59">
        <v>2</v>
      </c>
      <c r="DX59">
        <v>2</v>
      </c>
      <c r="DY59">
        <v>0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2</v>
      </c>
      <c r="EJ59">
        <v>2</v>
      </c>
      <c r="EK59">
        <v>0</v>
      </c>
      <c r="EL59">
        <v>2</v>
      </c>
      <c r="EM59">
        <v>2</v>
      </c>
      <c r="EN59">
        <v>1</v>
      </c>
      <c r="EO59">
        <v>1</v>
      </c>
      <c r="EP59">
        <v>1</v>
      </c>
      <c r="EQ59">
        <v>1</v>
      </c>
      <c r="ER59">
        <v>1</v>
      </c>
      <c r="ES59">
        <v>1</v>
      </c>
      <c r="ET59">
        <v>2</v>
      </c>
      <c r="EU59">
        <v>2</v>
      </c>
      <c r="EV59">
        <v>2</v>
      </c>
      <c r="EW59">
        <v>2</v>
      </c>
      <c r="EX59">
        <v>2</v>
      </c>
      <c r="EY59">
        <v>2</v>
      </c>
      <c r="EZ59">
        <v>2</v>
      </c>
      <c r="FA59">
        <v>1</v>
      </c>
      <c r="FB59">
        <v>2</v>
      </c>
      <c r="FC59">
        <v>2</v>
      </c>
      <c r="FD59">
        <v>2</v>
      </c>
      <c r="FE59">
        <v>2</v>
      </c>
      <c r="FF59">
        <v>2</v>
      </c>
      <c r="FG59">
        <v>2</v>
      </c>
      <c r="FH59">
        <v>2</v>
      </c>
      <c r="FI59">
        <v>2</v>
      </c>
      <c r="FJ59">
        <v>2</v>
      </c>
      <c r="FK59">
        <v>2</v>
      </c>
      <c r="FL59">
        <v>0</v>
      </c>
      <c r="FM59">
        <v>2</v>
      </c>
      <c r="FN59">
        <v>2</v>
      </c>
      <c r="FO59">
        <v>1</v>
      </c>
      <c r="FP59">
        <v>2</v>
      </c>
      <c r="FQ59">
        <v>2</v>
      </c>
      <c r="FR59">
        <v>2</v>
      </c>
      <c r="FS59">
        <v>2</v>
      </c>
      <c r="FT59">
        <v>1</v>
      </c>
      <c r="FU59">
        <v>2</v>
      </c>
      <c r="FV59">
        <v>2</v>
      </c>
      <c r="FW59">
        <v>2</v>
      </c>
      <c r="FX59">
        <v>2</v>
      </c>
      <c r="FY59">
        <v>2</v>
      </c>
      <c r="FZ59">
        <v>1</v>
      </c>
      <c r="GA59">
        <v>2</v>
      </c>
      <c r="GB59">
        <v>2</v>
      </c>
      <c r="GC59">
        <v>0</v>
      </c>
      <c r="GD59">
        <v>2</v>
      </c>
      <c r="GE59">
        <v>0</v>
      </c>
      <c r="GF59">
        <v>2</v>
      </c>
      <c r="GG59">
        <v>0</v>
      </c>
      <c r="GH59">
        <v>2</v>
      </c>
      <c r="GI59">
        <v>0</v>
      </c>
      <c r="GJ59">
        <v>2</v>
      </c>
      <c r="GK59">
        <v>2</v>
      </c>
      <c r="GP59">
        <f t="shared" si="9"/>
        <v>344</v>
      </c>
      <c r="GQ59" s="2">
        <f t="shared" si="10"/>
        <v>0.90526315789473688</v>
      </c>
      <c r="GR59">
        <f t="shared" si="11"/>
        <v>165</v>
      </c>
      <c r="GS59" s="2">
        <f t="shared" si="12"/>
        <v>0.86842105263157887</v>
      </c>
      <c r="GT59">
        <f t="shared" si="13"/>
        <v>14</v>
      </c>
      <c r="GU59" s="2">
        <f t="shared" si="14"/>
        <v>7.3684210526315783E-2</v>
      </c>
      <c r="GV59">
        <f t="shared" si="15"/>
        <v>11</v>
      </c>
      <c r="GW59" s="2">
        <f t="shared" si="16"/>
        <v>5.7894736842105263E-2</v>
      </c>
      <c r="GX59">
        <f t="shared" si="17"/>
        <v>190</v>
      </c>
    </row>
    <row r="60" spans="1:206" x14ac:dyDescent="0.2">
      <c r="A60" s="3" t="s">
        <v>378</v>
      </c>
      <c r="B60" t="s">
        <v>300</v>
      </c>
      <c r="C60" t="s">
        <v>385</v>
      </c>
      <c r="D60">
        <v>2</v>
      </c>
      <c r="E60">
        <v>2</v>
      </c>
      <c r="F60">
        <v>1</v>
      </c>
      <c r="G60">
        <v>2</v>
      </c>
      <c r="H60">
        <v>2</v>
      </c>
      <c r="I60">
        <v>2</v>
      </c>
      <c r="J60">
        <v>2</v>
      </c>
      <c r="K60">
        <v>2</v>
      </c>
      <c r="L60">
        <v>2</v>
      </c>
      <c r="M60">
        <v>2</v>
      </c>
      <c r="N60">
        <v>2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2</v>
      </c>
      <c r="AA60">
        <v>1</v>
      </c>
      <c r="AB60">
        <v>2</v>
      </c>
      <c r="AC60">
        <v>2</v>
      </c>
      <c r="AD60">
        <v>2</v>
      </c>
      <c r="AE60">
        <v>2</v>
      </c>
      <c r="AF60">
        <v>2</v>
      </c>
      <c r="AG60">
        <v>2</v>
      </c>
      <c r="AH60">
        <v>1</v>
      </c>
      <c r="AI60">
        <v>1</v>
      </c>
      <c r="AJ60">
        <v>2</v>
      </c>
      <c r="AK60">
        <v>2</v>
      </c>
      <c r="AL60">
        <v>2</v>
      </c>
      <c r="AM60">
        <v>1</v>
      </c>
      <c r="AN60">
        <v>2</v>
      </c>
      <c r="AO60">
        <v>2</v>
      </c>
      <c r="AP60">
        <v>1</v>
      </c>
      <c r="AQ60">
        <v>2</v>
      </c>
      <c r="AR60">
        <v>2</v>
      </c>
      <c r="AS60">
        <v>2</v>
      </c>
      <c r="AT60">
        <v>2</v>
      </c>
      <c r="AU60">
        <v>2</v>
      </c>
      <c r="AV60">
        <v>1</v>
      </c>
      <c r="AW60">
        <v>2</v>
      </c>
      <c r="AX60">
        <v>0</v>
      </c>
      <c r="AY60">
        <v>2</v>
      </c>
      <c r="AZ60">
        <v>2</v>
      </c>
      <c r="BA60">
        <v>2</v>
      </c>
      <c r="BB60">
        <v>2</v>
      </c>
      <c r="BC60">
        <v>2</v>
      </c>
      <c r="BD60">
        <v>2</v>
      </c>
      <c r="BE60">
        <v>2</v>
      </c>
      <c r="BF60">
        <v>2</v>
      </c>
      <c r="BG60">
        <v>2</v>
      </c>
      <c r="BH60">
        <v>0</v>
      </c>
      <c r="BI60">
        <v>2</v>
      </c>
      <c r="BJ60">
        <v>2</v>
      </c>
      <c r="BK60">
        <v>2</v>
      </c>
      <c r="BL60">
        <v>1</v>
      </c>
      <c r="BM60">
        <v>2</v>
      </c>
      <c r="BN60">
        <v>0</v>
      </c>
      <c r="BO60">
        <v>2</v>
      </c>
      <c r="BP60">
        <v>2</v>
      </c>
      <c r="BQ60">
        <v>2</v>
      </c>
      <c r="BR60">
        <v>2</v>
      </c>
      <c r="BS60">
        <v>2</v>
      </c>
      <c r="BT60">
        <v>2</v>
      </c>
      <c r="BU60">
        <v>1</v>
      </c>
      <c r="BV60">
        <v>0</v>
      </c>
      <c r="BW60">
        <v>1</v>
      </c>
      <c r="BX60">
        <v>1</v>
      </c>
      <c r="BY60">
        <v>1</v>
      </c>
      <c r="BZ60">
        <v>1</v>
      </c>
      <c r="CA60">
        <v>1</v>
      </c>
      <c r="CB60">
        <v>2</v>
      </c>
      <c r="CC60">
        <v>1</v>
      </c>
      <c r="CD60">
        <v>2</v>
      </c>
      <c r="CE60">
        <v>2</v>
      </c>
      <c r="CF60">
        <v>2</v>
      </c>
      <c r="CG60">
        <v>2</v>
      </c>
      <c r="CH60">
        <v>2</v>
      </c>
      <c r="CI60">
        <v>0</v>
      </c>
      <c r="CJ60">
        <v>2</v>
      </c>
      <c r="CK60">
        <v>2</v>
      </c>
      <c r="CL60">
        <v>2</v>
      </c>
      <c r="CM60">
        <v>2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1</v>
      </c>
      <c r="CU60">
        <v>2</v>
      </c>
      <c r="CV60">
        <v>2</v>
      </c>
      <c r="CW60">
        <v>2</v>
      </c>
      <c r="CX60">
        <v>0</v>
      </c>
      <c r="CY60">
        <v>2</v>
      </c>
      <c r="CZ60">
        <v>2</v>
      </c>
      <c r="DA60">
        <v>2</v>
      </c>
      <c r="DB60">
        <v>2</v>
      </c>
      <c r="DC60">
        <v>2</v>
      </c>
      <c r="DD60">
        <v>2</v>
      </c>
      <c r="DE60">
        <v>2</v>
      </c>
      <c r="DF60">
        <v>2</v>
      </c>
      <c r="DG60">
        <v>2</v>
      </c>
      <c r="DH60">
        <v>2</v>
      </c>
      <c r="DI60">
        <v>2</v>
      </c>
      <c r="DJ60">
        <v>1</v>
      </c>
      <c r="DK60">
        <v>1</v>
      </c>
      <c r="DL60">
        <v>1</v>
      </c>
      <c r="DM60">
        <v>1</v>
      </c>
      <c r="DN60">
        <v>1</v>
      </c>
      <c r="DO60">
        <v>2</v>
      </c>
      <c r="DP60">
        <v>0</v>
      </c>
      <c r="DQ60">
        <v>0</v>
      </c>
      <c r="DR60">
        <v>2</v>
      </c>
      <c r="DS60">
        <v>2</v>
      </c>
      <c r="DT60">
        <v>2</v>
      </c>
      <c r="DU60">
        <v>2</v>
      </c>
      <c r="DV60">
        <v>2</v>
      </c>
      <c r="DW60">
        <v>2</v>
      </c>
      <c r="DX60">
        <v>1</v>
      </c>
      <c r="DY60">
        <v>1</v>
      </c>
      <c r="DZ60">
        <v>2</v>
      </c>
      <c r="EA60">
        <v>2</v>
      </c>
      <c r="EB60">
        <v>2</v>
      </c>
      <c r="EC60">
        <v>2</v>
      </c>
      <c r="ED60">
        <v>2</v>
      </c>
      <c r="EE60">
        <v>2</v>
      </c>
      <c r="EF60">
        <v>2</v>
      </c>
      <c r="EG60">
        <v>2</v>
      </c>
      <c r="EH60">
        <v>2</v>
      </c>
      <c r="EI60">
        <v>2</v>
      </c>
      <c r="EJ60">
        <v>2</v>
      </c>
      <c r="EK60">
        <v>0</v>
      </c>
      <c r="EL60">
        <v>1</v>
      </c>
      <c r="EM60">
        <v>2</v>
      </c>
      <c r="EN60">
        <v>0</v>
      </c>
      <c r="EO60">
        <v>2</v>
      </c>
      <c r="EP60">
        <v>2</v>
      </c>
      <c r="EQ60">
        <v>1</v>
      </c>
      <c r="ER60">
        <v>1</v>
      </c>
      <c r="ES60">
        <v>2</v>
      </c>
      <c r="ET60">
        <v>2</v>
      </c>
      <c r="EU60">
        <v>2</v>
      </c>
      <c r="EV60">
        <v>2</v>
      </c>
      <c r="EW60">
        <v>2</v>
      </c>
      <c r="EX60">
        <v>2</v>
      </c>
      <c r="EY60">
        <v>2</v>
      </c>
      <c r="EZ60">
        <v>1</v>
      </c>
      <c r="FA60">
        <v>2</v>
      </c>
      <c r="FB60">
        <v>2</v>
      </c>
      <c r="FC60">
        <v>2</v>
      </c>
      <c r="FD60">
        <v>2</v>
      </c>
      <c r="FE60">
        <v>2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2</v>
      </c>
      <c r="FL60">
        <v>2</v>
      </c>
      <c r="FM60">
        <v>2</v>
      </c>
      <c r="FN60">
        <v>2</v>
      </c>
      <c r="FO60">
        <v>1</v>
      </c>
      <c r="FP60">
        <v>2</v>
      </c>
      <c r="FQ60">
        <v>2</v>
      </c>
      <c r="FR60">
        <v>2</v>
      </c>
      <c r="FS60">
        <v>1</v>
      </c>
      <c r="FT60">
        <v>2</v>
      </c>
      <c r="FU60">
        <v>2</v>
      </c>
      <c r="FV60">
        <v>1</v>
      </c>
      <c r="FW60">
        <v>2</v>
      </c>
      <c r="FX60">
        <v>1</v>
      </c>
      <c r="FY60">
        <v>2</v>
      </c>
      <c r="FZ60">
        <v>1</v>
      </c>
      <c r="GA60">
        <v>2</v>
      </c>
      <c r="GB60">
        <v>1</v>
      </c>
      <c r="GC60">
        <v>2</v>
      </c>
      <c r="GD60">
        <v>0</v>
      </c>
      <c r="GE60">
        <v>1</v>
      </c>
      <c r="GF60">
        <v>1</v>
      </c>
      <c r="GG60">
        <v>1</v>
      </c>
      <c r="GH60">
        <v>2</v>
      </c>
      <c r="GI60">
        <v>2</v>
      </c>
      <c r="GJ60">
        <v>2</v>
      </c>
      <c r="GK60">
        <v>0</v>
      </c>
      <c r="GP60">
        <f t="shared" si="9"/>
        <v>308</v>
      </c>
      <c r="GQ60" s="2">
        <f t="shared" si="10"/>
        <v>0.81052631578947365</v>
      </c>
      <c r="GR60">
        <f t="shared" si="11"/>
        <v>136</v>
      </c>
      <c r="GS60" s="2">
        <f t="shared" si="12"/>
        <v>0.71578947368421053</v>
      </c>
      <c r="GT60">
        <f t="shared" si="13"/>
        <v>36</v>
      </c>
      <c r="GU60" s="2">
        <f t="shared" si="14"/>
        <v>0.18947368421052629</v>
      </c>
      <c r="GV60">
        <f t="shared" si="15"/>
        <v>18</v>
      </c>
      <c r="GW60" s="2">
        <f t="shared" si="16"/>
        <v>9.4736842105263147E-2</v>
      </c>
      <c r="GX60">
        <f t="shared" si="17"/>
        <v>190</v>
      </c>
    </row>
    <row r="61" spans="1:206" x14ac:dyDescent="0.2">
      <c r="A61" s="3" t="s">
        <v>378</v>
      </c>
      <c r="B61" t="s">
        <v>337</v>
      </c>
      <c r="C61" t="s">
        <v>338</v>
      </c>
      <c r="D61">
        <v>2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1</v>
      </c>
      <c r="Y61">
        <v>2</v>
      </c>
      <c r="Z61">
        <v>2</v>
      </c>
      <c r="AA61">
        <v>0</v>
      </c>
      <c r="AB61">
        <v>2</v>
      </c>
      <c r="AC61">
        <v>2</v>
      </c>
      <c r="AD61">
        <v>2</v>
      </c>
      <c r="AE61">
        <v>2</v>
      </c>
      <c r="AF61">
        <v>2</v>
      </c>
      <c r="AG61">
        <v>1</v>
      </c>
      <c r="AH61">
        <v>2</v>
      </c>
      <c r="AI61">
        <v>2</v>
      </c>
      <c r="AJ61">
        <v>2</v>
      </c>
      <c r="AK61">
        <v>2</v>
      </c>
      <c r="AL61">
        <v>2</v>
      </c>
      <c r="AM61">
        <v>2</v>
      </c>
      <c r="AN61">
        <v>0</v>
      </c>
      <c r="AO61">
        <v>2</v>
      </c>
      <c r="AP61">
        <v>2</v>
      </c>
      <c r="AQ61">
        <v>2</v>
      </c>
      <c r="AR61">
        <v>2</v>
      </c>
      <c r="AS61">
        <v>2</v>
      </c>
      <c r="AT61">
        <v>2</v>
      </c>
      <c r="AU61">
        <v>2</v>
      </c>
      <c r="AV61">
        <v>2</v>
      </c>
      <c r="AW61">
        <v>2</v>
      </c>
      <c r="AX61">
        <v>2</v>
      </c>
      <c r="AY61">
        <v>2</v>
      </c>
      <c r="AZ61">
        <v>0</v>
      </c>
      <c r="BA61">
        <v>0</v>
      </c>
      <c r="BB61">
        <v>2</v>
      </c>
      <c r="BC61">
        <v>2</v>
      </c>
      <c r="BD61">
        <v>2</v>
      </c>
      <c r="BE61">
        <v>2</v>
      </c>
      <c r="BF61">
        <v>2</v>
      </c>
      <c r="BG61">
        <v>2</v>
      </c>
      <c r="BH61">
        <v>1</v>
      </c>
      <c r="BI61">
        <v>2</v>
      </c>
      <c r="BJ61">
        <v>0</v>
      </c>
      <c r="BK61">
        <v>0</v>
      </c>
      <c r="BL61">
        <v>2</v>
      </c>
      <c r="BM61">
        <v>2</v>
      </c>
      <c r="BN61">
        <v>2</v>
      </c>
      <c r="BO61">
        <v>0</v>
      </c>
      <c r="BP61">
        <v>2</v>
      </c>
      <c r="BQ61">
        <v>2</v>
      </c>
      <c r="BR61">
        <v>2</v>
      </c>
      <c r="BS61">
        <v>2</v>
      </c>
      <c r="BT61">
        <v>2</v>
      </c>
      <c r="BU61">
        <v>2</v>
      </c>
      <c r="BV61">
        <v>2</v>
      </c>
      <c r="BW61">
        <v>2</v>
      </c>
      <c r="BX61">
        <v>2</v>
      </c>
      <c r="BY61">
        <v>2</v>
      </c>
      <c r="BZ61">
        <v>2</v>
      </c>
      <c r="CA61">
        <v>2</v>
      </c>
      <c r="CB61">
        <v>2</v>
      </c>
      <c r="CC61">
        <v>2</v>
      </c>
      <c r="CD61">
        <v>2</v>
      </c>
      <c r="CE61">
        <v>2</v>
      </c>
      <c r="CF61">
        <v>2</v>
      </c>
      <c r="CG61">
        <v>2</v>
      </c>
      <c r="CH61">
        <v>2</v>
      </c>
      <c r="CI61">
        <v>1</v>
      </c>
      <c r="CJ61">
        <v>0</v>
      </c>
      <c r="CK61">
        <v>2</v>
      </c>
      <c r="CL61">
        <v>2</v>
      </c>
      <c r="CM61">
        <v>2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1</v>
      </c>
      <c r="CT61">
        <v>2</v>
      </c>
      <c r="CU61">
        <v>2</v>
      </c>
      <c r="CV61">
        <v>2</v>
      </c>
      <c r="CW61">
        <v>2</v>
      </c>
      <c r="CX61">
        <v>2</v>
      </c>
      <c r="CY61">
        <v>2</v>
      </c>
      <c r="CZ61">
        <v>2</v>
      </c>
      <c r="DA61">
        <v>2</v>
      </c>
      <c r="DB61">
        <v>2</v>
      </c>
      <c r="DC61">
        <v>2</v>
      </c>
      <c r="DD61">
        <v>2</v>
      </c>
      <c r="DE61">
        <v>2</v>
      </c>
      <c r="DF61">
        <v>2</v>
      </c>
      <c r="DG61">
        <v>2</v>
      </c>
      <c r="DH61">
        <v>2</v>
      </c>
      <c r="DI61">
        <v>2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2</v>
      </c>
      <c r="DP61">
        <v>0</v>
      </c>
      <c r="DQ61">
        <v>0</v>
      </c>
      <c r="DR61">
        <v>2</v>
      </c>
      <c r="DS61">
        <v>0</v>
      </c>
      <c r="DT61">
        <v>2</v>
      </c>
      <c r="DU61">
        <v>2</v>
      </c>
      <c r="DV61">
        <v>2</v>
      </c>
      <c r="DW61">
        <v>2</v>
      </c>
      <c r="DX61">
        <v>2</v>
      </c>
      <c r="DY61">
        <v>1</v>
      </c>
      <c r="DZ61">
        <v>1</v>
      </c>
      <c r="EA61">
        <v>0</v>
      </c>
      <c r="EB61">
        <v>0</v>
      </c>
      <c r="EC61">
        <v>1</v>
      </c>
      <c r="ED61">
        <v>2</v>
      </c>
      <c r="EE61">
        <v>2</v>
      </c>
      <c r="EF61">
        <v>2</v>
      </c>
      <c r="EG61">
        <v>2</v>
      </c>
      <c r="EH61">
        <v>2</v>
      </c>
      <c r="EI61">
        <v>2</v>
      </c>
      <c r="EJ61">
        <v>0</v>
      </c>
      <c r="EK61">
        <v>0</v>
      </c>
      <c r="EL61">
        <v>0</v>
      </c>
      <c r="EM61">
        <v>2</v>
      </c>
      <c r="EN61">
        <v>0</v>
      </c>
      <c r="EO61">
        <v>0</v>
      </c>
      <c r="EP61">
        <v>0</v>
      </c>
      <c r="EQ61">
        <v>0</v>
      </c>
      <c r="ER61">
        <v>1</v>
      </c>
      <c r="ES61">
        <v>2</v>
      </c>
      <c r="ET61">
        <v>2</v>
      </c>
      <c r="EU61">
        <v>2</v>
      </c>
      <c r="EV61">
        <v>2</v>
      </c>
      <c r="EW61">
        <v>2</v>
      </c>
      <c r="EX61">
        <v>2</v>
      </c>
      <c r="EY61">
        <v>2</v>
      </c>
      <c r="EZ61">
        <v>0</v>
      </c>
      <c r="FA61">
        <v>2</v>
      </c>
      <c r="FB61">
        <v>2</v>
      </c>
      <c r="FC61">
        <v>2</v>
      </c>
      <c r="FD61">
        <v>2</v>
      </c>
      <c r="FE61">
        <v>2</v>
      </c>
      <c r="FF61">
        <v>2</v>
      </c>
      <c r="FG61">
        <v>0</v>
      </c>
      <c r="FH61">
        <v>2</v>
      </c>
      <c r="FI61">
        <v>2</v>
      </c>
      <c r="FJ61">
        <v>2</v>
      </c>
      <c r="FK61">
        <v>2</v>
      </c>
      <c r="FL61">
        <v>0</v>
      </c>
      <c r="FM61">
        <v>2</v>
      </c>
      <c r="FN61">
        <v>0</v>
      </c>
      <c r="FO61">
        <v>1</v>
      </c>
      <c r="FP61">
        <v>2</v>
      </c>
      <c r="FQ61">
        <v>2</v>
      </c>
      <c r="FR61">
        <v>2</v>
      </c>
      <c r="FS61">
        <v>2</v>
      </c>
      <c r="FT61">
        <v>1</v>
      </c>
      <c r="FU61">
        <v>1</v>
      </c>
      <c r="FV61">
        <v>2</v>
      </c>
      <c r="FW61">
        <v>2</v>
      </c>
      <c r="FX61">
        <v>2</v>
      </c>
      <c r="FY61">
        <v>2</v>
      </c>
      <c r="FZ61">
        <v>2</v>
      </c>
      <c r="GA61">
        <v>2</v>
      </c>
      <c r="GB61">
        <v>2</v>
      </c>
      <c r="GC61">
        <v>2</v>
      </c>
      <c r="GD61">
        <v>2</v>
      </c>
      <c r="GE61">
        <v>2</v>
      </c>
      <c r="GF61">
        <v>2</v>
      </c>
      <c r="GG61">
        <v>2</v>
      </c>
      <c r="GH61">
        <v>2</v>
      </c>
      <c r="GI61">
        <v>2</v>
      </c>
      <c r="GJ61">
        <v>2</v>
      </c>
      <c r="GK61">
        <v>0</v>
      </c>
      <c r="GP61">
        <f t="shared" si="9"/>
        <v>298</v>
      </c>
      <c r="GQ61" s="2">
        <f t="shared" si="10"/>
        <v>0.78421052631578947</v>
      </c>
      <c r="GR61">
        <f t="shared" si="11"/>
        <v>143</v>
      </c>
      <c r="GS61" s="2">
        <f t="shared" si="12"/>
        <v>0.75263157894736832</v>
      </c>
      <c r="GT61">
        <f t="shared" si="13"/>
        <v>12</v>
      </c>
      <c r="GU61" s="2">
        <f t="shared" si="14"/>
        <v>6.3157894736842107E-2</v>
      </c>
      <c r="GV61">
        <f t="shared" si="15"/>
        <v>35</v>
      </c>
      <c r="GW61" s="2">
        <f t="shared" si="16"/>
        <v>0.18421052631578949</v>
      </c>
      <c r="GX61">
        <f t="shared" si="17"/>
        <v>190</v>
      </c>
    </row>
    <row r="62" spans="1:206" x14ac:dyDescent="0.2">
      <c r="A62" s="3" t="s">
        <v>378</v>
      </c>
      <c r="B62" t="s">
        <v>307</v>
      </c>
      <c r="C62" t="s">
        <v>339</v>
      </c>
      <c r="D62">
        <v>2</v>
      </c>
      <c r="E62">
        <v>2</v>
      </c>
      <c r="F62">
        <v>1</v>
      </c>
      <c r="G62">
        <v>2</v>
      </c>
      <c r="H62">
        <v>2</v>
      </c>
      <c r="I62">
        <v>1</v>
      </c>
      <c r="J62">
        <v>2</v>
      </c>
      <c r="K62">
        <v>2</v>
      </c>
      <c r="L62">
        <v>2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2</v>
      </c>
      <c r="Z62">
        <v>2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2</v>
      </c>
      <c r="AH62">
        <v>2</v>
      </c>
      <c r="AI62">
        <v>2</v>
      </c>
      <c r="AJ62">
        <v>2</v>
      </c>
      <c r="AK62">
        <v>2</v>
      </c>
      <c r="AL62">
        <v>2</v>
      </c>
      <c r="AM62">
        <v>2</v>
      </c>
      <c r="AN62">
        <v>0</v>
      </c>
      <c r="AO62">
        <v>1</v>
      </c>
      <c r="AP62">
        <v>2</v>
      </c>
      <c r="AQ62">
        <v>2</v>
      </c>
      <c r="AR62">
        <v>2</v>
      </c>
      <c r="AS62">
        <v>2</v>
      </c>
      <c r="AT62">
        <v>2</v>
      </c>
      <c r="AU62">
        <v>2</v>
      </c>
      <c r="AV62">
        <v>1</v>
      </c>
      <c r="AW62">
        <v>2</v>
      </c>
      <c r="AX62">
        <v>1</v>
      </c>
      <c r="AY62">
        <v>2</v>
      </c>
      <c r="AZ62">
        <v>0</v>
      </c>
      <c r="BA62">
        <v>2</v>
      </c>
      <c r="BB62">
        <v>0</v>
      </c>
      <c r="BC62">
        <v>0</v>
      </c>
      <c r="BD62">
        <v>2</v>
      </c>
      <c r="BE62">
        <v>2</v>
      </c>
      <c r="BF62">
        <v>2</v>
      </c>
      <c r="BG62">
        <v>0</v>
      </c>
      <c r="BH62">
        <v>2</v>
      </c>
      <c r="BI62">
        <v>0</v>
      </c>
      <c r="BJ62">
        <v>2</v>
      </c>
      <c r="BK62">
        <v>0</v>
      </c>
      <c r="BL62">
        <v>1</v>
      </c>
      <c r="BM62">
        <v>2</v>
      </c>
      <c r="BN62">
        <v>2</v>
      </c>
      <c r="BO62">
        <v>0</v>
      </c>
      <c r="BP62">
        <v>2</v>
      </c>
      <c r="BQ62">
        <v>0</v>
      </c>
      <c r="BR62">
        <v>2</v>
      </c>
      <c r="BS62">
        <v>2</v>
      </c>
      <c r="BT62">
        <v>2</v>
      </c>
      <c r="BU62">
        <v>2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2</v>
      </c>
      <c r="CC62">
        <v>2</v>
      </c>
      <c r="CD62">
        <v>0</v>
      </c>
      <c r="CE62">
        <v>0</v>
      </c>
      <c r="CF62">
        <v>2</v>
      </c>
      <c r="CG62">
        <v>2</v>
      </c>
      <c r="CH62">
        <v>2</v>
      </c>
      <c r="CI62">
        <v>1</v>
      </c>
      <c r="CJ62">
        <v>2</v>
      </c>
      <c r="CK62">
        <v>2</v>
      </c>
      <c r="CL62">
        <v>2</v>
      </c>
      <c r="CM62">
        <v>2</v>
      </c>
      <c r="CN62">
        <v>2</v>
      </c>
      <c r="CO62">
        <v>0</v>
      </c>
      <c r="CP62">
        <v>0</v>
      </c>
      <c r="CQ62">
        <v>0</v>
      </c>
      <c r="CR62">
        <v>0</v>
      </c>
      <c r="CS62">
        <v>2</v>
      </c>
      <c r="CT62">
        <v>2</v>
      </c>
      <c r="CU62">
        <v>2</v>
      </c>
      <c r="CV62">
        <v>2</v>
      </c>
      <c r="CW62">
        <v>2</v>
      </c>
      <c r="CX62">
        <v>2</v>
      </c>
      <c r="CY62">
        <v>2</v>
      </c>
      <c r="CZ62">
        <v>2</v>
      </c>
      <c r="DA62">
        <v>2</v>
      </c>
      <c r="DB62">
        <v>2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2</v>
      </c>
      <c r="DI62">
        <v>2</v>
      </c>
      <c r="DJ62">
        <v>2</v>
      </c>
      <c r="DK62">
        <v>2</v>
      </c>
      <c r="DL62">
        <v>2</v>
      </c>
      <c r="DM62">
        <v>2</v>
      </c>
      <c r="DN62">
        <v>2</v>
      </c>
      <c r="DO62">
        <v>2</v>
      </c>
      <c r="DP62">
        <v>0</v>
      </c>
      <c r="DQ62">
        <v>0</v>
      </c>
      <c r="DR62">
        <v>2</v>
      </c>
      <c r="DS62">
        <v>2</v>
      </c>
      <c r="DT62">
        <v>2</v>
      </c>
      <c r="DU62">
        <v>2</v>
      </c>
      <c r="DV62">
        <v>2</v>
      </c>
      <c r="DW62">
        <v>2</v>
      </c>
      <c r="DX62">
        <v>2</v>
      </c>
      <c r="DY62">
        <v>1</v>
      </c>
      <c r="DZ62">
        <v>2</v>
      </c>
      <c r="EA62">
        <v>2</v>
      </c>
      <c r="EB62">
        <v>2</v>
      </c>
      <c r="EC62">
        <v>1</v>
      </c>
      <c r="ED62">
        <v>2</v>
      </c>
      <c r="EE62">
        <v>2</v>
      </c>
      <c r="EF62">
        <v>2</v>
      </c>
      <c r="EG62">
        <v>0</v>
      </c>
      <c r="EH62">
        <v>2</v>
      </c>
      <c r="EI62">
        <v>0</v>
      </c>
      <c r="EJ62">
        <v>2</v>
      </c>
      <c r="EK62">
        <v>0</v>
      </c>
      <c r="EL62">
        <v>0</v>
      </c>
      <c r="EM62">
        <v>2</v>
      </c>
      <c r="EN62">
        <v>0</v>
      </c>
      <c r="EO62">
        <v>2</v>
      </c>
      <c r="EP62">
        <v>2</v>
      </c>
      <c r="EQ62">
        <v>2</v>
      </c>
      <c r="ER62">
        <v>2</v>
      </c>
      <c r="ES62">
        <v>2</v>
      </c>
      <c r="ET62">
        <v>2</v>
      </c>
      <c r="EU62">
        <v>2</v>
      </c>
      <c r="EV62">
        <v>2</v>
      </c>
      <c r="EW62">
        <v>2</v>
      </c>
      <c r="EX62">
        <v>1</v>
      </c>
      <c r="EY62">
        <v>2</v>
      </c>
      <c r="EZ62">
        <v>2</v>
      </c>
      <c r="FA62">
        <v>2</v>
      </c>
      <c r="FB62">
        <v>2</v>
      </c>
      <c r="FC62">
        <v>2</v>
      </c>
      <c r="FD62">
        <v>2</v>
      </c>
      <c r="FE62">
        <v>2</v>
      </c>
      <c r="FF62">
        <v>2</v>
      </c>
      <c r="FG62">
        <v>2</v>
      </c>
      <c r="FH62">
        <v>2</v>
      </c>
      <c r="FI62">
        <v>0</v>
      </c>
      <c r="FJ62">
        <v>1</v>
      </c>
      <c r="FK62">
        <v>0</v>
      </c>
      <c r="FL62">
        <v>0</v>
      </c>
      <c r="FM62">
        <v>0</v>
      </c>
      <c r="FN62">
        <v>0</v>
      </c>
      <c r="FO62">
        <v>1</v>
      </c>
      <c r="FP62">
        <v>2</v>
      </c>
      <c r="FQ62">
        <v>2</v>
      </c>
      <c r="FR62">
        <v>2</v>
      </c>
      <c r="FS62">
        <v>2</v>
      </c>
      <c r="FT62">
        <v>2</v>
      </c>
      <c r="FU62">
        <v>2</v>
      </c>
      <c r="FV62">
        <v>2</v>
      </c>
      <c r="FW62">
        <v>2</v>
      </c>
      <c r="FX62">
        <v>2</v>
      </c>
      <c r="FY62">
        <v>0</v>
      </c>
      <c r="FZ62">
        <v>2</v>
      </c>
      <c r="GA62">
        <v>2</v>
      </c>
      <c r="GB62">
        <v>2</v>
      </c>
      <c r="GC62">
        <v>2</v>
      </c>
      <c r="GD62">
        <v>2</v>
      </c>
      <c r="GE62">
        <v>2</v>
      </c>
      <c r="GF62">
        <v>2</v>
      </c>
      <c r="GG62">
        <v>1</v>
      </c>
      <c r="GH62">
        <v>2</v>
      </c>
      <c r="GI62">
        <v>2</v>
      </c>
      <c r="GJ62">
        <v>2</v>
      </c>
      <c r="GK62">
        <v>2</v>
      </c>
      <c r="GP62">
        <f t="shared" si="9"/>
        <v>305</v>
      </c>
      <c r="GQ62" s="2">
        <f t="shared" si="10"/>
        <v>0.80263157894736836</v>
      </c>
      <c r="GR62">
        <f t="shared" si="11"/>
        <v>143</v>
      </c>
      <c r="GS62" s="2">
        <f t="shared" si="12"/>
        <v>0.75263157894736832</v>
      </c>
      <c r="GT62">
        <f t="shared" si="13"/>
        <v>19</v>
      </c>
      <c r="GU62" s="2">
        <f t="shared" si="14"/>
        <v>0.1</v>
      </c>
      <c r="GV62">
        <f t="shared" si="15"/>
        <v>28</v>
      </c>
      <c r="GW62" s="2">
        <f t="shared" si="16"/>
        <v>0.14736842105263157</v>
      </c>
      <c r="GX62">
        <f t="shared" si="17"/>
        <v>190</v>
      </c>
    </row>
    <row r="63" spans="1:206" x14ac:dyDescent="0.2">
      <c r="A63" s="3" t="s">
        <v>378</v>
      </c>
      <c r="B63" t="s">
        <v>307</v>
      </c>
      <c r="C63" t="s">
        <v>340</v>
      </c>
      <c r="D63">
        <v>2</v>
      </c>
      <c r="E63">
        <v>2</v>
      </c>
      <c r="F63">
        <v>2</v>
      </c>
      <c r="G63">
        <v>2</v>
      </c>
      <c r="H63">
        <v>2</v>
      </c>
      <c r="I63">
        <v>1</v>
      </c>
      <c r="J63">
        <v>2</v>
      </c>
      <c r="K63">
        <v>2</v>
      </c>
      <c r="L63">
        <v>2</v>
      </c>
      <c r="M63">
        <v>2</v>
      </c>
      <c r="N63">
        <v>2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2</v>
      </c>
      <c r="X63">
        <v>2</v>
      </c>
      <c r="Y63">
        <v>2</v>
      </c>
      <c r="Z63">
        <v>2</v>
      </c>
      <c r="AA63">
        <v>1</v>
      </c>
      <c r="AB63">
        <v>2</v>
      </c>
      <c r="AC63">
        <v>2</v>
      </c>
      <c r="AD63">
        <v>2</v>
      </c>
      <c r="AE63">
        <v>2</v>
      </c>
      <c r="AF63">
        <v>2</v>
      </c>
      <c r="AG63">
        <v>2</v>
      </c>
      <c r="AH63">
        <v>2</v>
      </c>
      <c r="AI63">
        <v>2</v>
      </c>
      <c r="AJ63">
        <v>2</v>
      </c>
      <c r="AK63">
        <v>1</v>
      </c>
      <c r="AL63">
        <v>2</v>
      </c>
      <c r="AM63">
        <v>2</v>
      </c>
      <c r="AN63">
        <v>0</v>
      </c>
      <c r="AO63">
        <v>2</v>
      </c>
      <c r="AP63">
        <v>2</v>
      </c>
      <c r="AQ63">
        <v>2</v>
      </c>
      <c r="AR63">
        <v>2</v>
      </c>
      <c r="AS63">
        <v>0</v>
      </c>
      <c r="AT63">
        <v>2</v>
      </c>
      <c r="AU63">
        <v>2</v>
      </c>
      <c r="AV63">
        <v>1</v>
      </c>
      <c r="AW63">
        <v>2</v>
      </c>
      <c r="AX63">
        <v>2</v>
      </c>
      <c r="AY63">
        <v>2</v>
      </c>
      <c r="AZ63">
        <v>0</v>
      </c>
      <c r="BA63">
        <v>1</v>
      </c>
      <c r="BB63">
        <v>2</v>
      </c>
      <c r="BC63">
        <v>1</v>
      </c>
      <c r="BD63">
        <v>2</v>
      </c>
      <c r="BE63">
        <v>2</v>
      </c>
      <c r="BF63">
        <v>2</v>
      </c>
      <c r="BG63">
        <v>1</v>
      </c>
      <c r="BH63">
        <v>2</v>
      </c>
      <c r="BI63">
        <v>2</v>
      </c>
      <c r="BJ63">
        <v>2</v>
      </c>
      <c r="BK63">
        <v>1</v>
      </c>
      <c r="BL63">
        <v>1</v>
      </c>
      <c r="BM63">
        <v>2</v>
      </c>
      <c r="BN63">
        <v>2</v>
      </c>
      <c r="BO63">
        <v>1</v>
      </c>
      <c r="BP63">
        <v>2</v>
      </c>
      <c r="BQ63">
        <v>2</v>
      </c>
      <c r="BR63">
        <v>2</v>
      </c>
      <c r="BS63">
        <v>2</v>
      </c>
      <c r="BT63">
        <v>2</v>
      </c>
      <c r="BU63">
        <v>1</v>
      </c>
      <c r="BV63">
        <v>0</v>
      </c>
      <c r="BW63">
        <v>2</v>
      </c>
      <c r="BX63">
        <v>1</v>
      </c>
      <c r="BY63">
        <v>1</v>
      </c>
      <c r="BZ63">
        <v>1</v>
      </c>
      <c r="CA63">
        <v>1</v>
      </c>
      <c r="CB63">
        <v>1</v>
      </c>
      <c r="CC63">
        <v>2</v>
      </c>
      <c r="CD63">
        <v>2</v>
      </c>
      <c r="CE63">
        <v>2</v>
      </c>
      <c r="CF63">
        <v>2</v>
      </c>
      <c r="CG63">
        <v>2</v>
      </c>
      <c r="CH63">
        <v>2</v>
      </c>
      <c r="CI63">
        <v>2</v>
      </c>
      <c r="CJ63">
        <v>2</v>
      </c>
      <c r="CK63">
        <v>2</v>
      </c>
      <c r="CL63">
        <v>2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2</v>
      </c>
      <c r="CT63">
        <v>2</v>
      </c>
      <c r="CU63">
        <v>2</v>
      </c>
      <c r="CV63">
        <v>2</v>
      </c>
      <c r="CW63">
        <v>2</v>
      </c>
      <c r="CX63">
        <v>2</v>
      </c>
      <c r="CY63">
        <v>2</v>
      </c>
      <c r="CZ63">
        <v>2</v>
      </c>
      <c r="DA63">
        <v>2</v>
      </c>
      <c r="DB63">
        <v>2</v>
      </c>
      <c r="DC63">
        <v>2</v>
      </c>
      <c r="DD63">
        <v>2</v>
      </c>
      <c r="DE63">
        <v>2</v>
      </c>
      <c r="DF63">
        <v>2</v>
      </c>
      <c r="DG63">
        <v>2</v>
      </c>
      <c r="DH63">
        <v>2</v>
      </c>
      <c r="DI63">
        <v>2</v>
      </c>
      <c r="DJ63">
        <v>2</v>
      </c>
      <c r="DK63">
        <v>2</v>
      </c>
      <c r="DL63">
        <v>2</v>
      </c>
      <c r="DM63">
        <v>2</v>
      </c>
      <c r="DN63">
        <v>2</v>
      </c>
      <c r="DO63">
        <v>2</v>
      </c>
      <c r="DP63">
        <v>1</v>
      </c>
      <c r="DQ63">
        <v>1</v>
      </c>
      <c r="DR63">
        <v>2</v>
      </c>
      <c r="DS63">
        <v>1</v>
      </c>
      <c r="DT63">
        <v>2</v>
      </c>
      <c r="DU63">
        <v>2</v>
      </c>
      <c r="DV63">
        <v>2</v>
      </c>
      <c r="DW63">
        <v>2</v>
      </c>
      <c r="DX63">
        <v>2</v>
      </c>
      <c r="DY63">
        <v>1</v>
      </c>
      <c r="DZ63">
        <v>2</v>
      </c>
      <c r="EA63">
        <v>2</v>
      </c>
      <c r="EB63">
        <v>2</v>
      </c>
      <c r="EC63">
        <v>0</v>
      </c>
      <c r="ED63">
        <v>1</v>
      </c>
      <c r="EE63">
        <v>2</v>
      </c>
      <c r="EF63">
        <v>2</v>
      </c>
      <c r="EG63">
        <v>1</v>
      </c>
      <c r="EH63">
        <v>2</v>
      </c>
      <c r="EI63">
        <v>0</v>
      </c>
      <c r="EJ63">
        <v>2</v>
      </c>
      <c r="EK63">
        <v>0</v>
      </c>
      <c r="EL63">
        <v>1</v>
      </c>
      <c r="EM63">
        <v>2</v>
      </c>
      <c r="EN63">
        <v>2</v>
      </c>
      <c r="EO63">
        <v>1</v>
      </c>
      <c r="EP63">
        <v>1</v>
      </c>
      <c r="EQ63">
        <v>1</v>
      </c>
      <c r="ER63">
        <v>0</v>
      </c>
      <c r="ES63">
        <v>2</v>
      </c>
      <c r="ET63">
        <v>2</v>
      </c>
      <c r="EU63">
        <v>2</v>
      </c>
      <c r="EV63">
        <v>2</v>
      </c>
      <c r="EW63">
        <v>2</v>
      </c>
      <c r="EX63">
        <v>1</v>
      </c>
      <c r="EY63">
        <v>2</v>
      </c>
      <c r="EZ63">
        <v>2</v>
      </c>
      <c r="FA63">
        <v>2</v>
      </c>
      <c r="FB63">
        <v>2</v>
      </c>
      <c r="FC63">
        <v>2</v>
      </c>
      <c r="FD63">
        <v>2</v>
      </c>
      <c r="FE63">
        <v>2</v>
      </c>
      <c r="FF63">
        <v>2</v>
      </c>
      <c r="FG63">
        <v>2</v>
      </c>
      <c r="FH63">
        <v>2</v>
      </c>
      <c r="FI63">
        <v>1</v>
      </c>
      <c r="FJ63">
        <v>1</v>
      </c>
      <c r="FK63">
        <v>1</v>
      </c>
      <c r="FL63">
        <v>2</v>
      </c>
      <c r="FM63">
        <v>1</v>
      </c>
      <c r="FN63">
        <v>1</v>
      </c>
      <c r="FO63">
        <v>1</v>
      </c>
      <c r="FP63">
        <v>2</v>
      </c>
      <c r="FQ63">
        <v>2</v>
      </c>
      <c r="FR63">
        <v>2</v>
      </c>
      <c r="FS63">
        <v>1</v>
      </c>
      <c r="FT63">
        <v>1</v>
      </c>
      <c r="FU63">
        <v>1</v>
      </c>
      <c r="FV63">
        <v>2</v>
      </c>
      <c r="FW63">
        <v>1</v>
      </c>
      <c r="FX63">
        <v>2</v>
      </c>
      <c r="FY63">
        <v>1</v>
      </c>
      <c r="FZ63">
        <v>1</v>
      </c>
      <c r="GA63">
        <v>1</v>
      </c>
      <c r="GB63">
        <v>1</v>
      </c>
      <c r="GC63">
        <v>0</v>
      </c>
      <c r="GD63">
        <v>0</v>
      </c>
      <c r="GE63">
        <v>0</v>
      </c>
      <c r="GF63">
        <v>0</v>
      </c>
      <c r="GG63">
        <v>1</v>
      </c>
      <c r="GH63">
        <v>2</v>
      </c>
      <c r="GI63">
        <v>0</v>
      </c>
      <c r="GJ63">
        <v>2</v>
      </c>
      <c r="GK63">
        <v>0</v>
      </c>
      <c r="GP63">
        <f t="shared" si="9"/>
        <v>298</v>
      </c>
      <c r="GQ63" s="2">
        <f t="shared" si="10"/>
        <v>0.78421052631578947</v>
      </c>
      <c r="GR63">
        <f t="shared" si="11"/>
        <v>128</v>
      </c>
      <c r="GS63" s="2">
        <f t="shared" si="12"/>
        <v>0.67368421052631577</v>
      </c>
      <c r="GT63">
        <f t="shared" si="13"/>
        <v>42</v>
      </c>
      <c r="GU63" s="2">
        <f t="shared" si="14"/>
        <v>0.22105263157894736</v>
      </c>
      <c r="GV63">
        <f t="shared" si="15"/>
        <v>20</v>
      </c>
      <c r="GW63" s="2">
        <f t="shared" si="16"/>
        <v>0.10526315789473685</v>
      </c>
      <c r="GX63">
        <f t="shared" si="17"/>
        <v>190</v>
      </c>
    </row>
    <row r="64" spans="1:206" x14ac:dyDescent="0.2">
      <c r="A64" s="6" t="s">
        <v>381</v>
      </c>
      <c r="B64" t="s">
        <v>319</v>
      </c>
      <c r="C64" t="s">
        <v>341</v>
      </c>
      <c r="D64">
        <v>2</v>
      </c>
      <c r="E64">
        <v>2</v>
      </c>
      <c r="F64">
        <v>1</v>
      </c>
      <c r="G64">
        <v>2</v>
      </c>
      <c r="H64">
        <v>2</v>
      </c>
      <c r="I64">
        <v>2</v>
      </c>
      <c r="J64">
        <v>2</v>
      </c>
      <c r="K64">
        <v>2</v>
      </c>
      <c r="L64">
        <v>2</v>
      </c>
      <c r="M64">
        <v>2</v>
      </c>
      <c r="N64">
        <v>2</v>
      </c>
      <c r="O64">
        <v>2</v>
      </c>
      <c r="P64">
        <v>2</v>
      </c>
      <c r="Q64">
        <v>2</v>
      </c>
      <c r="R64">
        <v>2</v>
      </c>
      <c r="S64">
        <v>2</v>
      </c>
      <c r="T64">
        <v>2</v>
      </c>
      <c r="U64">
        <v>2</v>
      </c>
      <c r="V64">
        <v>2</v>
      </c>
      <c r="W64">
        <v>2</v>
      </c>
      <c r="X64">
        <v>2</v>
      </c>
      <c r="Y64">
        <v>2</v>
      </c>
      <c r="Z64">
        <v>2</v>
      </c>
      <c r="AA64">
        <v>2</v>
      </c>
      <c r="AB64">
        <v>2</v>
      </c>
      <c r="AC64">
        <v>2</v>
      </c>
      <c r="AD64">
        <v>2</v>
      </c>
      <c r="AE64">
        <v>2</v>
      </c>
      <c r="AF64">
        <v>2</v>
      </c>
      <c r="AG64">
        <v>2</v>
      </c>
      <c r="AH64">
        <v>1</v>
      </c>
      <c r="AI64">
        <v>0</v>
      </c>
      <c r="AJ64">
        <v>2</v>
      </c>
      <c r="AK64">
        <v>2</v>
      </c>
      <c r="AL64">
        <v>2</v>
      </c>
      <c r="AM64">
        <v>1</v>
      </c>
      <c r="AN64">
        <v>2</v>
      </c>
      <c r="AO64">
        <v>0</v>
      </c>
      <c r="AP64">
        <v>2</v>
      </c>
      <c r="AQ64">
        <v>1</v>
      </c>
      <c r="AR64">
        <v>2</v>
      </c>
      <c r="AS64">
        <v>2</v>
      </c>
      <c r="AT64">
        <v>2</v>
      </c>
      <c r="AU64">
        <v>1</v>
      </c>
      <c r="AV64">
        <v>2</v>
      </c>
      <c r="AW64">
        <v>2</v>
      </c>
      <c r="AX64">
        <v>2</v>
      </c>
      <c r="AY64">
        <v>1</v>
      </c>
      <c r="AZ64">
        <v>1</v>
      </c>
      <c r="BA64">
        <v>2</v>
      </c>
      <c r="BB64">
        <v>2</v>
      </c>
      <c r="BC64">
        <v>2</v>
      </c>
      <c r="BD64">
        <v>2</v>
      </c>
      <c r="BE64">
        <v>2</v>
      </c>
      <c r="BF64">
        <v>2</v>
      </c>
      <c r="BG64">
        <v>2</v>
      </c>
      <c r="BH64">
        <v>1</v>
      </c>
      <c r="BI64">
        <v>2</v>
      </c>
      <c r="BJ64">
        <v>0</v>
      </c>
      <c r="BK64">
        <v>2</v>
      </c>
      <c r="BL64">
        <v>1</v>
      </c>
      <c r="BM64">
        <v>2</v>
      </c>
      <c r="BN64">
        <v>2</v>
      </c>
      <c r="BO64">
        <v>1</v>
      </c>
      <c r="BP64">
        <v>1</v>
      </c>
      <c r="BQ64">
        <v>2</v>
      </c>
      <c r="BR64">
        <v>2</v>
      </c>
      <c r="BS64">
        <v>2</v>
      </c>
      <c r="BT64">
        <v>2</v>
      </c>
      <c r="BU64">
        <v>1</v>
      </c>
      <c r="BV64">
        <v>2</v>
      </c>
      <c r="BW64">
        <v>2</v>
      </c>
      <c r="BX64">
        <v>1</v>
      </c>
      <c r="BY64">
        <v>1</v>
      </c>
      <c r="BZ64">
        <v>2</v>
      </c>
      <c r="CA64">
        <v>2</v>
      </c>
      <c r="CB64">
        <v>1</v>
      </c>
      <c r="CC64">
        <v>2</v>
      </c>
      <c r="CD64">
        <v>2</v>
      </c>
      <c r="CE64">
        <v>2</v>
      </c>
      <c r="CF64">
        <v>1</v>
      </c>
      <c r="CG64">
        <v>2</v>
      </c>
      <c r="CH64">
        <v>2</v>
      </c>
      <c r="CI64">
        <v>2</v>
      </c>
      <c r="CJ64">
        <v>2</v>
      </c>
      <c r="CK64">
        <v>0</v>
      </c>
      <c r="CL64">
        <v>2</v>
      </c>
      <c r="CM64">
        <v>2</v>
      </c>
      <c r="CN64">
        <v>0</v>
      </c>
      <c r="CO64">
        <v>0</v>
      </c>
      <c r="CP64">
        <v>0</v>
      </c>
      <c r="CQ64">
        <v>1</v>
      </c>
      <c r="CR64">
        <v>0</v>
      </c>
      <c r="CS64">
        <v>1</v>
      </c>
      <c r="CT64">
        <v>0</v>
      </c>
      <c r="CU64">
        <v>2</v>
      </c>
      <c r="CV64">
        <v>1</v>
      </c>
      <c r="CW64">
        <v>2</v>
      </c>
      <c r="CX64">
        <v>1</v>
      </c>
      <c r="CY64">
        <v>1</v>
      </c>
      <c r="CZ64">
        <v>1</v>
      </c>
      <c r="DA64">
        <v>1</v>
      </c>
      <c r="DB64">
        <v>2</v>
      </c>
      <c r="DC64">
        <v>2</v>
      </c>
      <c r="DD64">
        <v>2</v>
      </c>
      <c r="DE64">
        <v>2</v>
      </c>
      <c r="DF64">
        <v>1</v>
      </c>
      <c r="DG64">
        <v>2</v>
      </c>
      <c r="DH64">
        <v>2</v>
      </c>
      <c r="DI64">
        <v>2</v>
      </c>
      <c r="DJ64">
        <v>2</v>
      </c>
      <c r="DK64">
        <v>2</v>
      </c>
      <c r="DL64">
        <v>2</v>
      </c>
      <c r="DM64">
        <v>0</v>
      </c>
      <c r="DN64">
        <v>2</v>
      </c>
      <c r="DO64">
        <v>2</v>
      </c>
      <c r="DP64">
        <v>1</v>
      </c>
      <c r="DQ64">
        <v>1</v>
      </c>
      <c r="DR64">
        <v>2</v>
      </c>
      <c r="DS64">
        <v>2</v>
      </c>
      <c r="DT64">
        <v>2</v>
      </c>
      <c r="DU64">
        <v>2</v>
      </c>
      <c r="DV64">
        <v>2</v>
      </c>
      <c r="DW64">
        <v>2</v>
      </c>
      <c r="DX64">
        <v>2</v>
      </c>
      <c r="DY64">
        <v>1</v>
      </c>
      <c r="DZ64">
        <v>2</v>
      </c>
      <c r="EA64">
        <v>0</v>
      </c>
      <c r="EB64">
        <v>0</v>
      </c>
      <c r="EC64">
        <v>1</v>
      </c>
      <c r="ED64">
        <v>1</v>
      </c>
      <c r="EE64">
        <v>2</v>
      </c>
      <c r="EF64">
        <v>1</v>
      </c>
      <c r="EG64">
        <v>1</v>
      </c>
      <c r="EH64">
        <v>2</v>
      </c>
      <c r="EI64">
        <v>1</v>
      </c>
      <c r="EJ64">
        <v>2</v>
      </c>
      <c r="EK64">
        <v>1</v>
      </c>
      <c r="EL64">
        <v>2</v>
      </c>
      <c r="EM64">
        <v>1</v>
      </c>
      <c r="EN64">
        <v>2</v>
      </c>
      <c r="EO64">
        <v>1</v>
      </c>
      <c r="EP64">
        <v>2</v>
      </c>
      <c r="EQ64">
        <v>2</v>
      </c>
      <c r="ER64">
        <v>2</v>
      </c>
      <c r="ES64">
        <v>2</v>
      </c>
      <c r="ET64">
        <v>1</v>
      </c>
      <c r="EU64">
        <v>2</v>
      </c>
      <c r="EV64">
        <v>1</v>
      </c>
      <c r="EW64">
        <v>0</v>
      </c>
      <c r="EX64">
        <v>2</v>
      </c>
      <c r="EY64">
        <v>2</v>
      </c>
      <c r="EZ64">
        <v>2</v>
      </c>
      <c r="FA64">
        <v>1</v>
      </c>
      <c r="FB64">
        <v>2</v>
      </c>
      <c r="FC64">
        <v>2</v>
      </c>
      <c r="FD64">
        <v>0</v>
      </c>
      <c r="FE64">
        <v>2</v>
      </c>
      <c r="FF64">
        <v>2</v>
      </c>
      <c r="FG64">
        <v>2</v>
      </c>
      <c r="FH64">
        <v>2</v>
      </c>
      <c r="FI64">
        <v>2</v>
      </c>
      <c r="FJ64">
        <v>2</v>
      </c>
      <c r="FK64">
        <v>2</v>
      </c>
      <c r="FL64">
        <v>2</v>
      </c>
      <c r="FM64">
        <v>2</v>
      </c>
      <c r="FN64">
        <v>2</v>
      </c>
      <c r="FO64">
        <v>2</v>
      </c>
      <c r="FP64">
        <v>2</v>
      </c>
      <c r="FQ64">
        <v>2</v>
      </c>
      <c r="FR64">
        <v>2</v>
      </c>
      <c r="FS64">
        <v>0</v>
      </c>
      <c r="FT64">
        <v>1</v>
      </c>
      <c r="FU64">
        <v>1</v>
      </c>
      <c r="FV64">
        <v>2</v>
      </c>
      <c r="FW64">
        <v>0</v>
      </c>
      <c r="FX64">
        <v>2</v>
      </c>
      <c r="FY64">
        <v>0</v>
      </c>
      <c r="FZ64">
        <v>2</v>
      </c>
      <c r="GA64">
        <v>2</v>
      </c>
      <c r="GB64">
        <v>1</v>
      </c>
      <c r="GC64">
        <v>2</v>
      </c>
      <c r="GD64">
        <v>2</v>
      </c>
      <c r="GE64">
        <v>2</v>
      </c>
      <c r="GF64">
        <v>2</v>
      </c>
      <c r="GG64">
        <v>2</v>
      </c>
      <c r="GH64">
        <v>2</v>
      </c>
      <c r="GI64">
        <v>1</v>
      </c>
      <c r="GJ64">
        <v>2</v>
      </c>
      <c r="GK64">
        <v>2</v>
      </c>
      <c r="GP64">
        <f t="shared" si="9"/>
        <v>304</v>
      </c>
      <c r="GQ64" s="2">
        <f t="shared" si="10"/>
        <v>0.8</v>
      </c>
      <c r="GR64">
        <f t="shared" si="11"/>
        <v>131</v>
      </c>
      <c r="GS64" s="2">
        <f t="shared" si="12"/>
        <v>0.68947368421052635</v>
      </c>
      <c r="GT64">
        <f t="shared" si="13"/>
        <v>42</v>
      </c>
      <c r="GU64" s="2">
        <f t="shared" si="14"/>
        <v>0.22105263157894736</v>
      </c>
      <c r="GV64">
        <f t="shared" si="15"/>
        <v>17</v>
      </c>
      <c r="GW64" s="2">
        <f t="shared" si="16"/>
        <v>8.9473684210526316E-2</v>
      </c>
      <c r="GX64">
        <f t="shared" si="17"/>
        <v>190</v>
      </c>
    </row>
    <row r="65" spans="1:206" x14ac:dyDescent="0.2">
      <c r="A65" s="6" t="s">
        <v>381</v>
      </c>
      <c r="B65" t="s">
        <v>271</v>
      </c>
      <c r="C65" t="s">
        <v>386</v>
      </c>
      <c r="D65">
        <v>2</v>
      </c>
      <c r="E65">
        <v>2</v>
      </c>
      <c r="F65">
        <v>2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2</v>
      </c>
      <c r="V65">
        <v>2</v>
      </c>
      <c r="W65">
        <v>2</v>
      </c>
      <c r="X65">
        <v>2</v>
      </c>
      <c r="Y65">
        <v>2</v>
      </c>
      <c r="Z65">
        <v>2</v>
      </c>
      <c r="AA65">
        <v>1</v>
      </c>
      <c r="AB65">
        <v>2</v>
      </c>
      <c r="AC65">
        <v>2</v>
      </c>
      <c r="AD65">
        <v>2</v>
      </c>
      <c r="AE65">
        <v>2</v>
      </c>
      <c r="AF65">
        <v>2</v>
      </c>
      <c r="AG65">
        <v>1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1</v>
      </c>
      <c r="AN65">
        <v>2</v>
      </c>
      <c r="AO65">
        <v>1</v>
      </c>
      <c r="AP65">
        <v>2</v>
      </c>
      <c r="AQ65">
        <v>2</v>
      </c>
      <c r="AR65">
        <v>2</v>
      </c>
      <c r="AS65">
        <v>2</v>
      </c>
      <c r="AT65">
        <v>2</v>
      </c>
      <c r="AU65">
        <v>2</v>
      </c>
      <c r="AV65">
        <v>2</v>
      </c>
      <c r="AW65">
        <v>2</v>
      </c>
      <c r="AX65">
        <v>1</v>
      </c>
      <c r="AY65">
        <v>2</v>
      </c>
      <c r="AZ65">
        <v>0</v>
      </c>
      <c r="BA65">
        <v>2</v>
      </c>
      <c r="BB65">
        <v>2</v>
      </c>
      <c r="BC65">
        <v>2</v>
      </c>
      <c r="BD65">
        <v>1</v>
      </c>
      <c r="BE65">
        <v>2</v>
      </c>
      <c r="BF65">
        <v>1</v>
      </c>
      <c r="BG65">
        <v>2</v>
      </c>
      <c r="BH65">
        <v>1</v>
      </c>
      <c r="BI65">
        <v>2</v>
      </c>
      <c r="BJ65">
        <v>1</v>
      </c>
      <c r="BK65">
        <v>2</v>
      </c>
      <c r="BL65">
        <v>1</v>
      </c>
      <c r="BM65">
        <v>2</v>
      </c>
      <c r="BN65">
        <v>1</v>
      </c>
      <c r="BO65">
        <v>2</v>
      </c>
      <c r="BP65">
        <v>2</v>
      </c>
      <c r="BQ65">
        <v>2</v>
      </c>
      <c r="BR65">
        <v>2</v>
      </c>
      <c r="BS65">
        <v>2</v>
      </c>
      <c r="BT65">
        <v>2</v>
      </c>
      <c r="BU65">
        <v>1</v>
      </c>
      <c r="BV65">
        <v>1</v>
      </c>
      <c r="BW65">
        <v>2</v>
      </c>
      <c r="BX65">
        <v>2</v>
      </c>
      <c r="BY65">
        <v>2</v>
      </c>
      <c r="BZ65">
        <v>2</v>
      </c>
      <c r="CA65">
        <v>2</v>
      </c>
      <c r="CB65">
        <v>2</v>
      </c>
      <c r="CC65">
        <v>2</v>
      </c>
      <c r="CD65">
        <v>2</v>
      </c>
      <c r="CE65">
        <v>2</v>
      </c>
      <c r="CF65">
        <v>2</v>
      </c>
      <c r="CG65">
        <v>2</v>
      </c>
      <c r="CH65">
        <v>2</v>
      </c>
      <c r="CI65">
        <v>2</v>
      </c>
      <c r="CJ65">
        <v>1</v>
      </c>
      <c r="CK65">
        <v>2</v>
      </c>
      <c r="CL65">
        <v>2</v>
      </c>
      <c r="CM65">
        <v>2</v>
      </c>
      <c r="CN65">
        <v>0</v>
      </c>
      <c r="CO65">
        <v>2</v>
      </c>
      <c r="CP65">
        <v>2</v>
      </c>
      <c r="CQ65">
        <v>2</v>
      </c>
      <c r="CR65">
        <v>0</v>
      </c>
      <c r="CS65">
        <v>2</v>
      </c>
      <c r="CT65">
        <v>2</v>
      </c>
      <c r="CU65">
        <v>2</v>
      </c>
      <c r="CV65">
        <v>2</v>
      </c>
      <c r="CW65">
        <v>0</v>
      </c>
      <c r="CX65">
        <v>2</v>
      </c>
      <c r="CY65">
        <v>2</v>
      </c>
      <c r="CZ65">
        <v>2</v>
      </c>
      <c r="DA65">
        <v>2</v>
      </c>
      <c r="DB65">
        <v>2</v>
      </c>
      <c r="DC65">
        <v>2</v>
      </c>
      <c r="DD65">
        <v>2</v>
      </c>
      <c r="DE65">
        <v>2</v>
      </c>
      <c r="DF65">
        <v>2</v>
      </c>
      <c r="DG65">
        <v>2</v>
      </c>
      <c r="DH65">
        <v>2</v>
      </c>
      <c r="DI65">
        <v>2</v>
      </c>
      <c r="DJ65">
        <v>1</v>
      </c>
      <c r="DK65">
        <v>2</v>
      </c>
      <c r="DL65">
        <v>2</v>
      </c>
      <c r="DM65">
        <v>2</v>
      </c>
      <c r="DN65">
        <v>2</v>
      </c>
      <c r="DO65">
        <v>2</v>
      </c>
      <c r="DP65">
        <v>2</v>
      </c>
      <c r="DQ65">
        <v>2</v>
      </c>
      <c r="DR65">
        <v>2</v>
      </c>
      <c r="DS65">
        <v>2</v>
      </c>
      <c r="DT65">
        <v>2</v>
      </c>
      <c r="DU65">
        <v>2</v>
      </c>
      <c r="DV65">
        <v>2</v>
      </c>
      <c r="DW65">
        <v>2</v>
      </c>
      <c r="DX65">
        <v>2</v>
      </c>
      <c r="DY65">
        <v>2</v>
      </c>
      <c r="DZ65">
        <v>1</v>
      </c>
      <c r="EA65">
        <v>1</v>
      </c>
      <c r="EB65">
        <v>2</v>
      </c>
      <c r="EC65">
        <v>2</v>
      </c>
      <c r="ED65">
        <v>1</v>
      </c>
      <c r="EE65">
        <v>2</v>
      </c>
      <c r="EF65">
        <v>2</v>
      </c>
      <c r="EG65">
        <v>2</v>
      </c>
      <c r="EH65">
        <v>2</v>
      </c>
      <c r="EI65">
        <v>2</v>
      </c>
      <c r="EJ65">
        <v>1</v>
      </c>
      <c r="EK65">
        <v>1</v>
      </c>
      <c r="EL65">
        <v>2</v>
      </c>
      <c r="EM65">
        <v>2</v>
      </c>
      <c r="EN65">
        <v>1</v>
      </c>
      <c r="EO65">
        <v>2</v>
      </c>
      <c r="EP65">
        <v>2</v>
      </c>
      <c r="EQ65">
        <v>2</v>
      </c>
      <c r="ER65">
        <v>2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2</v>
      </c>
      <c r="FD65">
        <v>2</v>
      </c>
      <c r="FE65">
        <v>1</v>
      </c>
      <c r="FF65">
        <v>2</v>
      </c>
      <c r="FG65">
        <v>2</v>
      </c>
      <c r="FH65">
        <v>2</v>
      </c>
      <c r="FI65">
        <v>2</v>
      </c>
      <c r="FJ65">
        <v>1</v>
      </c>
      <c r="FK65">
        <v>2</v>
      </c>
      <c r="FL65">
        <v>2</v>
      </c>
      <c r="FM65">
        <v>0</v>
      </c>
      <c r="FN65">
        <v>2</v>
      </c>
      <c r="FO65">
        <v>1</v>
      </c>
      <c r="FP65">
        <v>2</v>
      </c>
      <c r="FQ65">
        <v>2</v>
      </c>
      <c r="FR65">
        <v>2</v>
      </c>
      <c r="FS65">
        <v>2</v>
      </c>
      <c r="FT65">
        <v>1</v>
      </c>
      <c r="FU65">
        <v>2</v>
      </c>
      <c r="FV65">
        <v>2</v>
      </c>
      <c r="FW65">
        <v>2</v>
      </c>
      <c r="FX65">
        <v>2</v>
      </c>
      <c r="FY65">
        <v>2</v>
      </c>
      <c r="FZ65">
        <v>2</v>
      </c>
      <c r="GA65">
        <v>2</v>
      </c>
      <c r="GB65">
        <v>1</v>
      </c>
      <c r="GC65">
        <v>2</v>
      </c>
      <c r="GD65">
        <v>2</v>
      </c>
      <c r="GE65">
        <v>2</v>
      </c>
      <c r="GF65">
        <v>2</v>
      </c>
      <c r="GG65">
        <v>2</v>
      </c>
      <c r="GH65">
        <v>2</v>
      </c>
      <c r="GI65">
        <v>2</v>
      </c>
      <c r="GJ65">
        <v>2</v>
      </c>
      <c r="GK65">
        <v>2</v>
      </c>
      <c r="GP65">
        <f t="shared" si="9"/>
        <v>344</v>
      </c>
      <c r="GQ65" s="2">
        <f t="shared" si="10"/>
        <v>0.90526315789473688</v>
      </c>
      <c r="GR65">
        <f t="shared" si="11"/>
        <v>159</v>
      </c>
      <c r="GS65" s="2">
        <f t="shared" si="12"/>
        <v>0.83684210526315794</v>
      </c>
      <c r="GT65">
        <f t="shared" si="13"/>
        <v>26</v>
      </c>
      <c r="GU65" s="2">
        <f t="shared" si="14"/>
        <v>0.1368421052631579</v>
      </c>
      <c r="GV65">
        <f t="shared" si="15"/>
        <v>5</v>
      </c>
      <c r="GW65" s="2">
        <f t="shared" si="16"/>
        <v>2.6315789473684213E-2</v>
      </c>
      <c r="GX65">
        <f t="shared" si="17"/>
        <v>190</v>
      </c>
    </row>
    <row r="66" spans="1:206" x14ac:dyDescent="0.2">
      <c r="A66" s="3" t="s">
        <v>378</v>
      </c>
      <c r="B66" t="s">
        <v>298</v>
      </c>
      <c r="C66" t="s">
        <v>342</v>
      </c>
      <c r="D66">
        <v>2</v>
      </c>
      <c r="E66">
        <v>2</v>
      </c>
      <c r="F66">
        <v>2</v>
      </c>
      <c r="G66">
        <v>2</v>
      </c>
      <c r="H66">
        <v>2</v>
      </c>
      <c r="I66">
        <v>1</v>
      </c>
      <c r="J66">
        <v>2</v>
      </c>
      <c r="K66">
        <v>2</v>
      </c>
      <c r="L66">
        <v>2</v>
      </c>
      <c r="M66">
        <v>2</v>
      </c>
      <c r="N66">
        <v>2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2</v>
      </c>
      <c r="AA66">
        <v>2</v>
      </c>
      <c r="AB66">
        <v>2</v>
      </c>
      <c r="AC66">
        <v>2</v>
      </c>
      <c r="AD66">
        <v>2</v>
      </c>
      <c r="AE66">
        <v>2</v>
      </c>
      <c r="AF66">
        <v>2</v>
      </c>
      <c r="AG66">
        <v>2</v>
      </c>
      <c r="AH66">
        <v>2</v>
      </c>
      <c r="AI66">
        <v>2</v>
      </c>
      <c r="AJ66">
        <v>2</v>
      </c>
      <c r="AK66">
        <v>2</v>
      </c>
      <c r="AL66">
        <v>2</v>
      </c>
      <c r="AM66">
        <v>2</v>
      </c>
      <c r="AN66">
        <v>2</v>
      </c>
      <c r="AO66">
        <v>1</v>
      </c>
      <c r="AP66">
        <v>2</v>
      </c>
      <c r="AQ66">
        <v>1</v>
      </c>
      <c r="AR66">
        <v>2</v>
      </c>
      <c r="AS66">
        <v>2</v>
      </c>
      <c r="AT66">
        <v>2</v>
      </c>
      <c r="AU66">
        <v>2</v>
      </c>
      <c r="AV66">
        <v>2</v>
      </c>
      <c r="AW66">
        <v>2</v>
      </c>
      <c r="AX66">
        <v>2</v>
      </c>
      <c r="AY66">
        <v>2</v>
      </c>
      <c r="AZ66">
        <v>2</v>
      </c>
      <c r="BA66">
        <v>1</v>
      </c>
      <c r="BB66">
        <v>1</v>
      </c>
      <c r="BC66">
        <v>2</v>
      </c>
      <c r="BD66">
        <v>2</v>
      </c>
      <c r="BE66">
        <v>2</v>
      </c>
      <c r="BF66">
        <v>2</v>
      </c>
      <c r="BG66">
        <v>1</v>
      </c>
      <c r="BH66">
        <v>2</v>
      </c>
      <c r="BI66">
        <v>1</v>
      </c>
      <c r="BJ66">
        <v>2</v>
      </c>
      <c r="BK66">
        <v>0</v>
      </c>
      <c r="BL66">
        <v>1</v>
      </c>
      <c r="BM66">
        <v>2</v>
      </c>
      <c r="BN66">
        <v>2</v>
      </c>
      <c r="BO66">
        <v>0</v>
      </c>
      <c r="BP66">
        <v>2</v>
      </c>
      <c r="BQ66">
        <v>2</v>
      </c>
      <c r="BR66">
        <v>2</v>
      </c>
      <c r="BS66">
        <v>2</v>
      </c>
      <c r="BT66">
        <v>2</v>
      </c>
      <c r="BU66">
        <v>1</v>
      </c>
      <c r="BV66">
        <v>0</v>
      </c>
      <c r="BW66">
        <v>2</v>
      </c>
      <c r="BX66">
        <v>2</v>
      </c>
      <c r="BY66">
        <v>2</v>
      </c>
      <c r="BZ66">
        <v>2</v>
      </c>
      <c r="CA66">
        <v>2</v>
      </c>
      <c r="CB66">
        <v>2</v>
      </c>
      <c r="CC66">
        <v>2</v>
      </c>
      <c r="CD66">
        <v>2</v>
      </c>
      <c r="CE66">
        <v>0</v>
      </c>
      <c r="CF66">
        <v>1</v>
      </c>
      <c r="CG66">
        <v>2</v>
      </c>
      <c r="CH66">
        <v>2</v>
      </c>
      <c r="CI66">
        <v>0</v>
      </c>
      <c r="CJ66">
        <v>2</v>
      </c>
      <c r="CK66">
        <v>2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2</v>
      </c>
      <c r="CT66">
        <v>2</v>
      </c>
      <c r="CU66">
        <v>2</v>
      </c>
      <c r="CV66">
        <v>2</v>
      </c>
      <c r="CW66">
        <v>2</v>
      </c>
      <c r="CX66">
        <v>2</v>
      </c>
      <c r="CY66">
        <v>2</v>
      </c>
      <c r="CZ66">
        <v>2</v>
      </c>
      <c r="DA66">
        <v>2</v>
      </c>
      <c r="DB66">
        <v>2</v>
      </c>
      <c r="DC66">
        <v>2</v>
      </c>
      <c r="DD66">
        <v>2</v>
      </c>
      <c r="DE66">
        <v>2</v>
      </c>
      <c r="DF66">
        <v>2</v>
      </c>
      <c r="DG66">
        <v>2</v>
      </c>
      <c r="DH66">
        <v>2</v>
      </c>
      <c r="DI66">
        <v>2</v>
      </c>
      <c r="DJ66">
        <v>2</v>
      </c>
      <c r="DK66">
        <v>2</v>
      </c>
      <c r="DL66">
        <v>2</v>
      </c>
      <c r="DM66">
        <v>2</v>
      </c>
      <c r="DN66">
        <v>2</v>
      </c>
      <c r="DO66">
        <v>2</v>
      </c>
      <c r="DP66">
        <v>1</v>
      </c>
      <c r="DQ66">
        <v>1</v>
      </c>
      <c r="DR66">
        <v>2</v>
      </c>
      <c r="DS66">
        <v>2</v>
      </c>
      <c r="DT66">
        <v>2</v>
      </c>
      <c r="DU66">
        <v>2</v>
      </c>
      <c r="DV66">
        <v>2</v>
      </c>
      <c r="DW66">
        <v>2</v>
      </c>
      <c r="DX66">
        <v>2</v>
      </c>
      <c r="DY66">
        <v>1</v>
      </c>
      <c r="DZ66">
        <v>0</v>
      </c>
      <c r="EA66">
        <v>0</v>
      </c>
      <c r="EB66">
        <v>0</v>
      </c>
      <c r="EC66">
        <v>2</v>
      </c>
      <c r="ED66">
        <v>2</v>
      </c>
      <c r="EE66">
        <v>2</v>
      </c>
      <c r="EF66">
        <v>2</v>
      </c>
      <c r="EG66">
        <v>2</v>
      </c>
      <c r="EH66">
        <v>2</v>
      </c>
      <c r="EI66">
        <v>2</v>
      </c>
      <c r="EJ66">
        <v>2</v>
      </c>
      <c r="EK66">
        <v>2</v>
      </c>
      <c r="EL66">
        <v>1</v>
      </c>
      <c r="EM66">
        <v>2</v>
      </c>
      <c r="EN66">
        <v>0</v>
      </c>
      <c r="EO66">
        <v>1</v>
      </c>
      <c r="EP66">
        <v>0</v>
      </c>
      <c r="EQ66">
        <v>0</v>
      </c>
      <c r="ER66">
        <v>1</v>
      </c>
      <c r="ES66">
        <v>1</v>
      </c>
      <c r="ET66">
        <v>1</v>
      </c>
      <c r="EU66">
        <v>1</v>
      </c>
      <c r="EV66">
        <v>1</v>
      </c>
      <c r="EW66">
        <v>2</v>
      </c>
      <c r="EX66">
        <v>2</v>
      </c>
      <c r="EY66">
        <v>2</v>
      </c>
      <c r="EZ66">
        <v>1</v>
      </c>
      <c r="FA66">
        <v>2</v>
      </c>
      <c r="FB66">
        <v>2</v>
      </c>
      <c r="FC66">
        <v>1</v>
      </c>
      <c r="FD66">
        <v>2</v>
      </c>
      <c r="FE66">
        <v>2</v>
      </c>
      <c r="FF66">
        <v>2</v>
      </c>
      <c r="FG66">
        <v>1</v>
      </c>
      <c r="FH66">
        <v>2</v>
      </c>
      <c r="FI66">
        <v>2</v>
      </c>
      <c r="FJ66">
        <v>2</v>
      </c>
      <c r="FK66">
        <v>2</v>
      </c>
      <c r="FL66">
        <v>2</v>
      </c>
      <c r="FM66">
        <v>0</v>
      </c>
      <c r="FN66">
        <v>0</v>
      </c>
      <c r="FO66">
        <v>2</v>
      </c>
      <c r="FP66">
        <v>2</v>
      </c>
      <c r="FQ66">
        <v>2</v>
      </c>
      <c r="FR66">
        <v>2</v>
      </c>
      <c r="FS66">
        <v>0</v>
      </c>
      <c r="FT66">
        <v>2</v>
      </c>
      <c r="FU66">
        <v>2</v>
      </c>
      <c r="FV66">
        <v>0</v>
      </c>
      <c r="FW66">
        <v>2</v>
      </c>
      <c r="FX66">
        <v>0</v>
      </c>
      <c r="FY66">
        <v>2</v>
      </c>
      <c r="FZ66">
        <v>1</v>
      </c>
      <c r="GA66">
        <v>2</v>
      </c>
      <c r="GB66">
        <v>2</v>
      </c>
      <c r="GC66">
        <v>2</v>
      </c>
      <c r="GD66">
        <v>0</v>
      </c>
      <c r="GE66">
        <v>2</v>
      </c>
      <c r="GF66">
        <v>2</v>
      </c>
      <c r="GG66">
        <v>2</v>
      </c>
      <c r="GH66">
        <v>2</v>
      </c>
      <c r="GI66">
        <v>2</v>
      </c>
      <c r="GJ66">
        <v>2</v>
      </c>
      <c r="GK66">
        <v>0</v>
      </c>
      <c r="GP66">
        <f t="shared" si="9"/>
        <v>306</v>
      </c>
      <c r="GQ66" s="2">
        <f t="shared" si="10"/>
        <v>0.8052631578947369</v>
      </c>
      <c r="GR66">
        <f t="shared" si="11"/>
        <v>141</v>
      </c>
      <c r="GS66" s="2">
        <f t="shared" si="12"/>
        <v>0.74210526315789482</v>
      </c>
      <c r="GT66">
        <f t="shared" si="13"/>
        <v>24</v>
      </c>
      <c r="GU66" s="2">
        <f t="shared" si="14"/>
        <v>0.12631578947368421</v>
      </c>
      <c r="GV66">
        <f t="shared" si="15"/>
        <v>25</v>
      </c>
      <c r="GW66" s="2">
        <f t="shared" si="16"/>
        <v>0.13157894736842105</v>
      </c>
      <c r="GX66">
        <f t="shared" si="17"/>
        <v>190</v>
      </c>
    </row>
    <row r="67" spans="1:206" x14ac:dyDescent="0.2">
      <c r="A67" s="3" t="s">
        <v>378</v>
      </c>
      <c r="B67" t="s">
        <v>298</v>
      </c>
      <c r="C67" t="s">
        <v>343</v>
      </c>
      <c r="D67">
        <v>2</v>
      </c>
      <c r="E67">
        <v>2</v>
      </c>
      <c r="F67">
        <v>1</v>
      </c>
      <c r="G67">
        <v>2</v>
      </c>
      <c r="H67">
        <v>2</v>
      </c>
      <c r="I67">
        <v>2</v>
      </c>
      <c r="J67">
        <v>2</v>
      </c>
      <c r="K67">
        <v>2</v>
      </c>
      <c r="L67">
        <v>0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2</v>
      </c>
      <c r="X67">
        <v>2</v>
      </c>
      <c r="Y67">
        <v>2</v>
      </c>
      <c r="Z67">
        <v>2</v>
      </c>
      <c r="AA67">
        <v>2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2</v>
      </c>
      <c r="AI67">
        <v>2</v>
      </c>
      <c r="AJ67">
        <v>1</v>
      </c>
      <c r="AK67">
        <v>1</v>
      </c>
      <c r="AL67">
        <v>2</v>
      </c>
      <c r="AM67">
        <v>2</v>
      </c>
      <c r="AN67">
        <v>2</v>
      </c>
      <c r="AO67">
        <v>2</v>
      </c>
      <c r="AP67">
        <v>2</v>
      </c>
      <c r="AQ67">
        <v>2</v>
      </c>
      <c r="AR67">
        <v>2</v>
      </c>
      <c r="AS67">
        <v>2</v>
      </c>
      <c r="AT67">
        <v>0</v>
      </c>
      <c r="AU67">
        <v>2</v>
      </c>
      <c r="AV67">
        <v>1</v>
      </c>
      <c r="AW67">
        <v>2</v>
      </c>
      <c r="AX67">
        <v>0</v>
      </c>
      <c r="AY67">
        <v>2</v>
      </c>
      <c r="AZ67">
        <v>2</v>
      </c>
      <c r="BA67">
        <v>1</v>
      </c>
      <c r="BB67">
        <v>1</v>
      </c>
      <c r="BC67">
        <v>1</v>
      </c>
      <c r="BD67">
        <v>2</v>
      </c>
      <c r="BE67">
        <v>1</v>
      </c>
      <c r="BF67">
        <v>1</v>
      </c>
      <c r="BG67">
        <v>2</v>
      </c>
      <c r="BH67">
        <v>2</v>
      </c>
      <c r="BI67">
        <v>2</v>
      </c>
      <c r="BJ67">
        <v>0</v>
      </c>
      <c r="BK67">
        <v>2</v>
      </c>
      <c r="BL67">
        <v>1</v>
      </c>
      <c r="BM67">
        <v>2</v>
      </c>
      <c r="BN67">
        <v>2</v>
      </c>
      <c r="BO67">
        <v>2</v>
      </c>
      <c r="BP67">
        <v>2</v>
      </c>
      <c r="BQ67">
        <v>2</v>
      </c>
      <c r="BR67">
        <v>2</v>
      </c>
      <c r="BS67">
        <v>2</v>
      </c>
      <c r="BT67">
        <v>1</v>
      </c>
      <c r="BU67">
        <v>1</v>
      </c>
      <c r="BV67">
        <v>0</v>
      </c>
      <c r="BW67">
        <v>1</v>
      </c>
      <c r="BX67">
        <v>1</v>
      </c>
      <c r="BY67">
        <v>1</v>
      </c>
      <c r="BZ67">
        <v>1</v>
      </c>
      <c r="CA67">
        <v>1</v>
      </c>
      <c r="CB67">
        <v>2</v>
      </c>
      <c r="CC67">
        <v>2</v>
      </c>
      <c r="CD67">
        <v>2</v>
      </c>
      <c r="CE67">
        <v>2</v>
      </c>
      <c r="CF67">
        <v>2</v>
      </c>
      <c r="CG67">
        <v>2</v>
      </c>
      <c r="CH67">
        <v>1</v>
      </c>
      <c r="CI67">
        <v>0</v>
      </c>
      <c r="CJ67">
        <v>2</v>
      </c>
      <c r="CK67">
        <v>2</v>
      </c>
      <c r="CL67">
        <v>2</v>
      </c>
      <c r="CM67">
        <v>2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2</v>
      </c>
      <c r="CT67">
        <v>2</v>
      </c>
      <c r="CU67">
        <v>2</v>
      </c>
      <c r="CV67">
        <v>2</v>
      </c>
      <c r="CW67">
        <v>1</v>
      </c>
      <c r="CX67">
        <v>1</v>
      </c>
      <c r="CY67">
        <v>1</v>
      </c>
      <c r="CZ67">
        <v>1</v>
      </c>
      <c r="DA67">
        <v>1</v>
      </c>
      <c r="DB67">
        <v>2</v>
      </c>
      <c r="DC67">
        <v>1</v>
      </c>
      <c r="DD67">
        <v>1</v>
      </c>
      <c r="DE67">
        <v>1</v>
      </c>
      <c r="DF67">
        <v>1</v>
      </c>
      <c r="DG67">
        <v>2</v>
      </c>
      <c r="DH67">
        <v>2</v>
      </c>
      <c r="DI67">
        <v>2</v>
      </c>
      <c r="DJ67">
        <v>2</v>
      </c>
      <c r="DK67">
        <v>2</v>
      </c>
      <c r="DL67">
        <v>2</v>
      </c>
      <c r="DM67">
        <v>2</v>
      </c>
      <c r="DN67">
        <v>2</v>
      </c>
      <c r="DO67">
        <v>2</v>
      </c>
      <c r="DP67">
        <v>2</v>
      </c>
      <c r="DQ67">
        <v>2</v>
      </c>
      <c r="DR67">
        <v>2</v>
      </c>
      <c r="DS67">
        <v>0</v>
      </c>
      <c r="DT67">
        <v>2</v>
      </c>
      <c r="DU67">
        <v>2</v>
      </c>
      <c r="DV67">
        <v>2</v>
      </c>
      <c r="DW67">
        <v>2</v>
      </c>
      <c r="DX67">
        <v>1</v>
      </c>
      <c r="DY67">
        <v>1</v>
      </c>
      <c r="DZ67">
        <v>0</v>
      </c>
      <c r="EA67">
        <v>2</v>
      </c>
      <c r="EB67">
        <v>0</v>
      </c>
      <c r="EC67">
        <v>2</v>
      </c>
      <c r="ED67">
        <v>1</v>
      </c>
      <c r="EE67">
        <v>2</v>
      </c>
      <c r="EF67">
        <v>2</v>
      </c>
      <c r="EG67">
        <v>2</v>
      </c>
      <c r="EH67">
        <v>2</v>
      </c>
      <c r="EI67">
        <v>2</v>
      </c>
      <c r="EJ67">
        <v>0</v>
      </c>
      <c r="EK67">
        <v>0</v>
      </c>
      <c r="EL67">
        <v>1</v>
      </c>
      <c r="EM67">
        <v>2</v>
      </c>
      <c r="EN67">
        <v>0</v>
      </c>
      <c r="EO67">
        <v>2</v>
      </c>
      <c r="EP67">
        <v>2</v>
      </c>
      <c r="EQ67">
        <v>2</v>
      </c>
      <c r="ER67">
        <v>1</v>
      </c>
      <c r="ES67">
        <v>2</v>
      </c>
      <c r="ET67">
        <v>2</v>
      </c>
      <c r="EU67">
        <v>2</v>
      </c>
      <c r="EV67">
        <v>1</v>
      </c>
      <c r="EW67">
        <v>2</v>
      </c>
      <c r="EX67">
        <v>1</v>
      </c>
      <c r="EY67">
        <v>2</v>
      </c>
      <c r="EZ67">
        <v>2</v>
      </c>
      <c r="FA67">
        <v>2</v>
      </c>
      <c r="FB67">
        <v>2</v>
      </c>
      <c r="FC67">
        <v>2</v>
      </c>
      <c r="FD67">
        <v>2</v>
      </c>
      <c r="FE67">
        <v>2</v>
      </c>
      <c r="FF67">
        <v>2</v>
      </c>
      <c r="FG67">
        <v>2</v>
      </c>
      <c r="FH67">
        <v>2</v>
      </c>
      <c r="FI67">
        <v>1</v>
      </c>
      <c r="FJ67">
        <v>1</v>
      </c>
      <c r="FK67">
        <v>1</v>
      </c>
      <c r="FL67">
        <v>2</v>
      </c>
      <c r="FM67">
        <v>1</v>
      </c>
      <c r="FN67">
        <v>1</v>
      </c>
      <c r="FO67">
        <v>2</v>
      </c>
      <c r="FP67">
        <v>2</v>
      </c>
      <c r="FQ67">
        <v>2</v>
      </c>
      <c r="FR67">
        <v>2</v>
      </c>
      <c r="FS67">
        <v>0</v>
      </c>
      <c r="FT67">
        <v>1</v>
      </c>
      <c r="FU67">
        <v>2</v>
      </c>
      <c r="FV67">
        <v>2</v>
      </c>
      <c r="FW67">
        <v>2</v>
      </c>
      <c r="FX67">
        <v>2</v>
      </c>
      <c r="FY67">
        <v>1</v>
      </c>
      <c r="FZ67">
        <v>1</v>
      </c>
      <c r="GA67">
        <v>2</v>
      </c>
      <c r="GB67">
        <v>0</v>
      </c>
      <c r="GC67">
        <v>2</v>
      </c>
      <c r="GD67">
        <v>2</v>
      </c>
      <c r="GE67">
        <v>2</v>
      </c>
      <c r="GF67">
        <v>2</v>
      </c>
      <c r="GG67">
        <v>2</v>
      </c>
      <c r="GH67">
        <v>0</v>
      </c>
      <c r="GI67">
        <v>0</v>
      </c>
      <c r="GJ67">
        <v>2</v>
      </c>
      <c r="GK67">
        <v>0</v>
      </c>
      <c r="GP67">
        <f t="shared" si="9"/>
        <v>294</v>
      </c>
      <c r="GQ67" s="2">
        <f t="shared" si="10"/>
        <v>0.77368421052631575</v>
      </c>
      <c r="GR67">
        <f t="shared" si="11"/>
        <v>126</v>
      </c>
      <c r="GS67" s="2">
        <f t="shared" si="12"/>
        <v>0.66315789473684206</v>
      </c>
      <c r="GT67">
        <f t="shared" si="13"/>
        <v>42</v>
      </c>
      <c r="GU67" s="2">
        <f t="shared" si="14"/>
        <v>0.22105263157894736</v>
      </c>
      <c r="GV67">
        <f t="shared" si="15"/>
        <v>22</v>
      </c>
      <c r="GW67" s="2">
        <f t="shared" si="16"/>
        <v>0.11578947368421053</v>
      </c>
      <c r="GX67">
        <f t="shared" si="17"/>
        <v>190</v>
      </c>
    </row>
    <row r="68" spans="1:206" x14ac:dyDescent="0.2">
      <c r="A68" s="6" t="s">
        <v>381</v>
      </c>
      <c r="B68" t="s">
        <v>271</v>
      </c>
      <c r="C68" t="s">
        <v>344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2</v>
      </c>
      <c r="AH68">
        <v>2</v>
      </c>
      <c r="AI68">
        <v>2</v>
      </c>
      <c r="AJ68">
        <v>2</v>
      </c>
      <c r="AK68">
        <v>2</v>
      </c>
      <c r="AL68">
        <v>2</v>
      </c>
      <c r="AM68">
        <v>2</v>
      </c>
      <c r="AN68">
        <v>2</v>
      </c>
      <c r="AO68">
        <v>2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2</v>
      </c>
      <c r="AV68">
        <v>2</v>
      </c>
      <c r="AW68">
        <v>2</v>
      </c>
      <c r="AX68">
        <v>2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2</v>
      </c>
      <c r="BE68">
        <v>2</v>
      </c>
      <c r="BF68">
        <v>2</v>
      </c>
      <c r="BG68">
        <v>2</v>
      </c>
      <c r="BH68">
        <v>2</v>
      </c>
      <c r="BI68">
        <v>2</v>
      </c>
      <c r="BJ68">
        <v>2</v>
      </c>
      <c r="BK68">
        <v>2</v>
      </c>
      <c r="BL68">
        <v>2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2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2</v>
      </c>
      <c r="CC68">
        <v>2</v>
      </c>
      <c r="CD68">
        <v>2</v>
      </c>
      <c r="CE68">
        <v>2</v>
      </c>
      <c r="CF68">
        <v>2</v>
      </c>
      <c r="CG68">
        <v>2</v>
      </c>
      <c r="CH68">
        <v>2</v>
      </c>
      <c r="CI68">
        <v>2</v>
      </c>
      <c r="CJ68">
        <v>2</v>
      </c>
      <c r="CK68">
        <v>2</v>
      </c>
      <c r="CL68">
        <v>2</v>
      </c>
      <c r="CM68">
        <v>2</v>
      </c>
      <c r="CN68">
        <v>2</v>
      </c>
      <c r="CO68">
        <v>2</v>
      </c>
      <c r="CP68">
        <v>2</v>
      </c>
      <c r="CQ68">
        <v>2</v>
      </c>
      <c r="CR68">
        <v>2</v>
      </c>
      <c r="CS68">
        <v>2</v>
      </c>
      <c r="CT68">
        <v>2</v>
      </c>
      <c r="CU68">
        <v>2</v>
      </c>
      <c r="CV68">
        <v>2</v>
      </c>
      <c r="CW68">
        <v>2</v>
      </c>
      <c r="CX68">
        <v>2</v>
      </c>
      <c r="CY68">
        <v>2</v>
      </c>
      <c r="CZ68">
        <v>2</v>
      </c>
      <c r="DA68">
        <v>2</v>
      </c>
      <c r="DB68">
        <v>2</v>
      </c>
      <c r="DC68">
        <v>2</v>
      </c>
      <c r="DD68">
        <v>2</v>
      </c>
      <c r="DE68">
        <v>2</v>
      </c>
      <c r="DF68">
        <v>2</v>
      </c>
      <c r="DG68">
        <v>2</v>
      </c>
      <c r="DH68">
        <v>2</v>
      </c>
      <c r="DI68">
        <v>2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2</v>
      </c>
      <c r="DR68">
        <v>2</v>
      </c>
      <c r="DS68">
        <v>2</v>
      </c>
      <c r="DT68">
        <v>2</v>
      </c>
      <c r="DU68">
        <v>2</v>
      </c>
      <c r="DV68">
        <v>2</v>
      </c>
      <c r="DW68">
        <v>2</v>
      </c>
      <c r="DX68">
        <v>2</v>
      </c>
      <c r="DY68">
        <v>2</v>
      </c>
      <c r="DZ68">
        <v>2</v>
      </c>
      <c r="EA68">
        <v>2</v>
      </c>
      <c r="EB68">
        <v>2</v>
      </c>
      <c r="EC68">
        <v>2</v>
      </c>
      <c r="ED68">
        <v>2</v>
      </c>
      <c r="EE68">
        <v>2</v>
      </c>
      <c r="EF68">
        <v>2</v>
      </c>
      <c r="EG68">
        <v>2</v>
      </c>
      <c r="EH68">
        <v>2</v>
      </c>
      <c r="EI68">
        <v>2</v>
      </c>
      <c r="EJ68">
        <v>2</v>
      </c>
      <c r="EK68">
        <v>2</v>
      </c>
      <c r="EL68">
        <v>2</v>
      </c>
      <c r="EM68">
        <v>2</v>
      </c>
      <c r="EN68">
        <v>2</v>
      </c>
      <c r="EO68">
        <v>2</v>
      </c>
      <c r="EP68">
        <v>2</v>
      </c>
      <c r="EQ68">
        <v>2</v>
      </c>
      <c r="ER68">
        <v>2</v>
      </c>
      <c r="ES68">
        <v>2</v>
      </c>
      <c r="ET68">
        <v>2</v>
      </c>
      <c r="EU68">
        <v>2</v>
      </c>
      <c r="EV68">
        <v>2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2</v>
      </c>
      <c r="FD68">
        <v>2</v>
      </c>
      <c r="FE68">
        <v>2</v>
      </c>
      <c r="FF68">
        <v>2</v>
      </c>
      <c r="FG68">
        <v>2</v>
      </c>
      <c r="FH68">
        <v>2</v>
      </c>
      <c r="FI68">
        <v>2</v>
      </c>
      <c r="FJ68">
        <v>2</v>
      </c>
      <c r="FK68">
        <v>2</v>
      </c>
      <c r="FL68">
        <v>2</v>
      </c>
      <c r="FM68">
        <v>2</v>
      </c>
      <c r="FN68">
        <v>2</v>
      </c>
      <c r="FO68">
        <v>2</v>
      </c>
      <c r="FP68">
        <v>2</v>
      </c>
      <c r="FQ68">
        <v>2</v>
      </c>
      <c r="FR68">
        <v>2</v>
      </c>
      <c r="FS68">
        <v>2</v>
      </c>
      <c r="FT68">
        <v>2</v>
      </c>
      <c r="FU68">
        <v>2</v>
      </c>
      <c r="FV68">
        <v>2</v>
      </c>
      <c r="FW68">
        <v>2</v>
      </c>
      <c r="FX68">
        <v>2</v>
      </c>
      <c r="FY68">
        <v>2</v>
      </c>
      <c r="FZ68">
        <v>2</v>
      </c>
      <c r="GA68">
        <v>2</v>
      </c>
      <c r="GB68">
        <v>2</v>
      </c>
      <c r="GC68">
        <v>2</v>
      </c>
      <c r="GD68">
        <v>2</v>
      </c>
      <c r="GE68">
        <v>2</v>
      </c>
      <c r="GF68">
        <v>2</v>
      </c>
      <c r="GG68">
        <v>2</v>
      </c>
      <c r="GH68">
        <v>2</v>
      </c>
      <c r="GI68">
        <v>2</v>
      </c>
      <c r="GJ68">
        <v>2</v>
      </c>
      <c r="GK68">
        <v>2</v>
      </c>
      <c r="GP68">
        <f t="shared" si="9"/>
        <v>380</v>
      </c>
      <c r="GQ68" s="2">
        <f t="shared" si="10"/>
        <v>1</v>
      </c>
      <c r="GR68">
        <f t="shared" si="11"/>
        <v>190</v>
      </c>
      <c r="GS68" s="2">
        <f t="shared" si="12"/>
        <v>1</v>
      </c>
      <c r="GT68">
        <f t="shared" si="13"/>
        <v>0</v>
      </c>
      <c r="GU68" s="2">
        <f t="shared" si="14"/>
        <v>0</v>
      </c>
      <c r="GV68">
        <f t="shared" si="15"/>
        <v>0</v>
      </c>
      <c r="GW68" s="2">
        <f t="shared" si="16"/>
        <v>0</v>
      </c>
      <c r="GX68">
        <f t="shared" si="17"/>
        <v>190</v>
      </c>
    </row>
    <row r="69" spans="1:206" x14ac:dyDescent="0.2">
      <c r="A69" s="6" t="s">
        <v>381</v>
      </c>
      <c r="B69" t="s">
        <v>319</v>
      </c>
      <c r="C69" t="s">
        <v>345</v>
      </c>
      <c r="D69">
        <v>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2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1</v>
      </c>
      <c r="X69">
        <v>2</v>
      </c>
      <c r="Y69">
        <v>2</v>
      </c>
      <c r="Z69">
        <v>1</v>
      </c>
      <c r="AA69">
        <v>1</v>
      </c>
      <c r="AB69">
        <v>2</v>
      </c>
      <c r="AC69">
        <v>1</v>
      </c>
      <c r="AD69">
        <v>1</v>
      </c>
      <c r="AE69">
        <v>1</v>
      </c>
      <c r="AF69">
        <v>1</v>
      </c>
      <c r="AG69">
        <v>2</v>
      </c>
      <c r="AH69">
        <v>1</v>
      </c>
      <c r="AI69">
        <v>2</v>
      </c>
      <c r="AJ69">
        <v>2</v>
      </c>
      <c r="AK69">
        <v>2</v>
      </c>
      <c r="AL69">
        <v>2</v>
      </c>
      <c r="AM69">
        <v>0</v>
      </c>
      <c r="AN69">
        <v>0</v>
      </c>
      <c r="AO69">
        <v>1</v>
      </c>
      <c r="AP69">
        <v>2</v>
      </c>
      <c r="AQ69">
        <v>2</v>
      </c>
      <c r="AR69">
        <v>1</v>
      </c>
      <c r="AS69">
        <v>2</v>
      </c>
      <c r="AT69">
        <v>2</v>
      </c>
      <c r="AU69">
        <v>2</v>
      </c>
      <c r="AV69">
        <v>1</v>
      </c>
      <c r="AW69">
        <v>2</v>
      </c>
      <c r="AX69">
        <v>2</v>
      </c>
      <c r="AY69">
        <v>2</v>
      </c>
      <c r="AZ69">
        <v>0</v>
      </c>
      <c r="BA69">
        <v>1</v>
      </c>
      <c r="BB69">
        <v>2</v>
      </c>
      <c r="BC69">
        <v>2</v>
      </c>
      <c r="BD69">
        <v>2</v>
      </c>
      <c r="BE69">
        <v>2</v>
      </c>
      <c r="BF69">
        <v>2</v>
      </c>
      <c r="BG69">
        <v>2</v>
      </c>
      <c r="BH69">
        <v>2</v>
      </c>
      <c r="BI69">
        <v>2</v>
      </c>
      <c r="BJ69">
        <v>1</v>
      </c>
      <c r="BK69">
        <v>2</v>
      </c>
      <c r="BL69">
        <v>2</v>
      </c>
      <c r="BM69">
        <v>2</v>
      </c>
      <c r="BN69">
        <v>2</v>
      </c>
      <c r="BO69">
        <v>0</v>
      </c>
      <c r="BP69">
        <v>2</v>
      </c>
      <c r="BQ69">
        <v>2</v>
      </c>
      <c r="BR69">
        <v>2</v>
      </c>
      <c r="BS69">
        <v>2</v>
      </c>
      <c r="BT69">
        <v>2</v>
      </c>
      <c r="BU69">
        <v>2</v>
      </c>
      <c r="BV69">
        <v>0</v>
      </c>
      <c r="BW69">
        <v>2</v>
      </c>
      <c r="BX69">
        <v>2</v>
      </c>
      <c r="BY69">
        <v>1</v>
      </c>
      <c r="BZ69">
        <v>2</v>
      </c>
      <c r="CA69">
        <v>2</v>
      </c>
      <c r="CB69">
        <v>1</v>
      </c>
      <c r="CC69">
        <v>2</v>
      </c>
      <c r="CD69">
        <v>2</v>
      </c>
      <c r="CE69">
        <v>1</v>
      </c>
      <c r="CF69">
        <v>2</v>
      </c>
      <c r="CG69">
        <v>2</v>
      </c>
      <c r="CH69">
        <v>1</v>
      </c>
      <c r="CI69">
        <v>2</v>
      </c>
      <c r="CJ69">
        <v>2</v>
      </c>
      <c r="CK69">
        <v>2</v>
      </c>
      <c r="CL69">
        <v>2</v>
      </c>
      <c r="CM69">
        <v>2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1</v>
      </c>
      <c r="CT69">
        <v>2</v>
      </c>
      <c r="CU69">
        <v>2</v>
      </c>
      <c r="CV69">
        <v>2</v>
      </c>
      <c r="CW69">
        <v>2</v>
      </c>
      <c r="CX69">
        <v>1</v>
      </c>
      <c r="CY69">
        <v>2</v>
      </c>
      <c r="CZ69">
        <v>2</v>
      </c>
      <c r="DA69">
        <v>1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2</v>
      </c>
      <c r="DH69">
        <v>2</v>
      </c>
      <c r="DI69">
        <v>2</v>
      </c>
      <c r="DJ69">
        <v>2</v>
      </c>
      <c r="DK69">
        <v>2</v>
      </c>
      <c r="DL69">
        <v>2</v>
      </c>
      <c r="DM69">
        <v>2</v>
      </c>
      <c r="DN69">
        <v>2</v>
      </c>
      <c r="DO69">
        <v>2</v>
      </c>
      <c r="DP69">
        <v>0</v>
      </c>
      <c r="DQ69">
        <v>0</v>
      </c>
      <c r="DR69">
        <v>2</v>
      </c>
      <c r="DS69">
        <v>1</v>
      </c>
      <c r="DT69">
        <v>2</v>
      </c>
      <c r="DU69">
        <v>2</v>
      </c>
      <c r="DV69">
        <v>2</v>
      </c>
      <c r="DW69">
        <v>2</v>
      </c>
      <c r="DX69">
        <v>1</v>
      </c>
      <c r="DY69">
        <v>0</v>
      </c>
      <c r="DZ69">
        <v>0</v>
      </c>
      <c r="EA69">
        <v>2</v>
      </c>
      <c r="EB69">
        <v>0</v>
      </c>
      <c r="EC69">
        <v>0</v>
      </c>
      <c r="ED69">
        <v>1</v>
      </c>
      <c r="EE69">
        <v>2</v>
      </c>
      <c r="EF69">
        <v>1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1</v>
      </c>
      <c r="EM69">
        <v>1</v>
      </c>
      <c r="EN69">
        <v>1</v>
      </c>
      <c r="EO69">
        <v>2</v>
      </c>
      <c r="EP69">
        <v>2</v>
      </c>
      <c r="EQ69">
        <v>2</v>
      </c>
      <c r="ER69">
        <v>2</v>
      </c>
      <c r="ES69">
        <v>1</v>
      </c>
      <c r="ET69">
        <v>1</v>
      </c>
      <c r="EU69">
        <v>2</v>
      </c>
      <c r="EV69">
        <v>2</v>
      </c>
      <c r="EW69">
        <v>0</v>
      </c>
      <c r="EX69">
        <v>2</v>
      </c>
      <c r="EY69">
        <v>1</v>
      </c>
      <c r="EZ69">
        <v>0</v>
      </c>
      <c r="FA69">
        <v>1</v>
      </c>
      <c r="FB69">
        <v>2</v>
      </c>
      <c r="FC69">
        <v>2</v>
      </c>
      <c r="FD69">
        <v>1</v>
      </c>
      <c r="FE69">
        <v>2</v>
      </c>
      <c r="FF69">
        <v>1</v>
      </c>
      <c r="FG69">
        <v>0</v>
      </c>
      <c r="FH69">
        <v>2</v>
      </c>
      <c r="FI69">
        <v>1</v>
      </c>
      <c r="FJ69">
        <v>1</v>
      </c>
      <c r="FK69">
        <v>2</v>
      </c>
      <c r="FL69">
        <v>1</v>
      </c>
      <c r="FM69">
        <v>0</v>
      </c>
      <c r="FN69">
        <v>0</v>
      </c>
      <c r="FO69">
        <v>2</v>
      </c>
      <c r="FP69">
        <v>2</v>
      </c>
      <c r="FQ69">
        <v>2</v>
      </c>
      <c r="FR69">
        <v>2</v>
      </c>
      <c r="FS69">
        <v>0</v>
      </c>
      <c r="FT69">
        <v>1</v>
      </c>
      <c r="FU69">
        <v>0</v>
      </c>
      <c r="FV69">
        <v>1</v>
      </c>
      <c r="FW69">
        <v>2</v>
      </c>
      <c r="FX69">
        <v>1</v>
      </c>
      <c r="FY69">
        <v>2</v>
      </c>
      <c r="FZ69">
        <v>2</v>
      </c>
      <c r="GA69">
        <v>2</v>
      </c>
      <c r="GB69">
        <v>0</v>
      </c>
      <c r="GC69">
        <v>0</v>
      </c>
      <c r="GD69">
        <v>0</v>
      </c>
      <c r="GE69">
        <v>2</v>
      </c>
      <c r="GF69">
        <v>0</v>
      </c>
      <c r="GG69">
        <v>0</v>
      </c>
      <c r="GH69">
        <v>1</v>
      </c>
      <c r="GI69">
        <v>0</v>
      </c>
      <c r="GJ69">
        <v>2</v>
      </c>
      <c r="GK69">
        <v>2</v>
      </c>
      <c r="GP69">
        <f t="shared" ref="GP69:GP101" si="18">SUM(D69:GK69)</f>
        <v>272</v>
      </c>
      <c r="GQ69" s="2">
        <f t="shared" ref="GQ69:GQ101" si="19">SUM(D69:GK69)*100/(190*2)/100</f>
        <v>0.71578947368421053</v>
      </c>
      <c r="GR69">
        <f t="shared" ref="GR69:GR101" si="20">COUNTIFS(D69:GK69, 2 )</f>
        <v>116</v>
      </c>
      <c r="GS69" s="2">
        <f t="shared" ref="GS69:GS101" si="21">COUNTIFS(D69:GK69, 2 )*100/190/100</f>
        <v>0.61052631578947369</v>
      </c>
      <c r="GT69">
        <f t="shared" ref="GT69:GT101" si="22">SUMIF(D69:GK69, 1 )</f>
        <v>40</v>
      </c>
      <c r="GU69" s="2">
        <f t="shared" ref="GU69:GU101" si="23">SUMIF(D69:GK69, 1 )*100/190/100</f>
        <v>0.2105263157894737</v>
      </c>
      <c r="GV69">
        <f t="shared" ref="GV69:GV101" si="24">COUNTIFS(D69:GK69, 0 )</f>
        <v>34</v>
      </c>
      <c r="GW69" s="2">
        <f t="shared" ref="GW69:GW101" si="25">COUNTIFS(D69:GK69, 0 )*100/190/100</f>
        <v>0.17894736842105263</v>
      </c>
      <c r="GX69">
        <f t="shared" ref="GX69:GX101" si="26">COUNTIFS(D69:GK69, 2 )+COUNTIFS(D69:GK69, 1 )+COUNTIFS(D69:GK69, 0 )</f>
        <v>190</v>
      </c>
    </row>
    <row r="70" spans="1:206" x14ac:dyDescent="0.2">
      <c r="A70" s="3" t="s">
        <v>378</v>
      </c>
      <c r="B70" t="s">
        <v>311</v>
      </c>
      <c r="C70" t="s">
        <v>346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2</v>
      </c>
      <c r="Y70">
        <v>2</v>
      </c>
      <c r="Z70">
        <v>2</v>
      </c>
      <c r="AA70">
        <v>2</v>
      </c>
      <c r="AB70">
        <v>2</v>
      </c>
      <c r="AC70">
        <v>2</v>
      </c>
      <c r="AD70">
        <v>2</v>
      </c>
      <c r="AE70">
        <v>2</v>
      </c>
      <c r="AF70">
        <v>2</v>
      </c>
      <c r="AG70">
        <v>2</v>
      </c>
      <c r="AH70">
        <v>2</v>
      </c>
      <c r="AI70">
        <v>2</v>
      </c>
      <c r="AJ70">
        <v>2</v>
      </c>
      <c r="AK70">
        <v>2</v>
      </c>
      <c r="AL70">
        <v>2</v>
      </c>
      <c r="AM70">
        <v>2</v>
      </c>
      <c r="AN70">
        <v>2</v>
      </c>
      <c r="AO70">
        <v>2</v>
      </c>
      <c r="AP70">
        <v>2</v>
      </c>
      <c r="AQ70">
        <v>2</v>
      </c>
      <c r="AR70">
        <v>2</v>
      </c>
      <c r="AS70">
        <v>2</v>
      </c>
      <c r="AT70">
        <v>2</v>
      </c>
      <c r="AU70">
        <v>2</v>
      </c>
      <c r="AV70">
        <v>2</v>
      </c>
      <c r="AW70">
        <v>2</v>
      </c>
      <c r="AX70">
        <v>2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2</v>
      </c>
      <c r="BE70">
        <v>2</v>
      </c>
      <c r="BF70">
        <v>2</v>
      </c>
      <c r="BG70">
        <v>2</v>
      </c>
      <c r="BH70">
        <v>2</v>
      </c>
      <c r="BI70">
        <v>2</v>
      </c>
      <c r="BJ70">
        <v>2</v>
      </c>
      <c r="BK70">
        <v>2</v>
      </c>
      <c r="BL70">
        <v>2</v>
      </c>
      <c r="BM70">
        <v>2</v>
      </c>
      <c r="BN70">
        <v>2</v>
      </c>
      <c r="BO70">
        <v>2</v>
      </c>
      <c r="BP70">
        <v>2</v>
      </c>
      <c r="BQ70">
        <v>2</v>
      </c>
      <c r="BR70">
        <v>2</v>
      </c>
      <c r="BS70">
        <v>2</v>
      </c>
      <c r="BT70">
        <v>2</v>
      </c>
      <c r="BU70">
        <v>2</v>
      </c>
      <c r="BV70">
        <v>2</v>
      </c>
      <c r="BW70">
        <v>2</v>
      </c>
      <c r="BX70">
        <v>2</v>
      </c>
      <c r="BY70">
        <v>2</v>
      </c>
      <c r="BZ70">
        <v>2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2</v>
      </c>
      <c r="CJ70">
        <v>2</v>
      </c>
      <c r="CK70">
        <v>2</v>
      </c>
      <c r="CL70">
        <v>2</v>
      </c>
      <c r="CM70">
        <v>2</v>
      </c>
      <c r="CN70">
        <v>2</v>
      </c>
      <c r="CO70">
        <v>2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2</v>
      </c>
      <c r="CV70">
        <v>2</v>
      </c>
      <c r="CW70">
        <v>2</v>
      </c>
      <c r="CX70">
        <v>2</v>
      </c>
      <c r="CY70">
        <v>2</v>
      </c>
      <c r="CZ70">
        <v>2</v>
      </c>
      <c r="DA70">
        <v>2</v>
      </c>
      <c r="DB70">
        <v>2</v>
      </c>
      <c r="DC70">
        <v>2</v>
      </c>
      <c r="DD70">
        <v>2</v>
      </c>
      <c r="DE70">
        <v>2</v>
      </c>
      <c r="DF70">
        <v>2</v>
      </c>
      <c r="DG70">
        <v>2</v>
      </c>
      <c r="DH70">
        <v>2</v>
      </c>
      <c r="DI70">
        <v>2</v>
      </c>
      <c r="DJ70">
        <v>2</v>
      </c>
      <c r="DK70">
        <v>2</v>
      </c>
      <c r="DL70">
        <v>2</v>
      </c>
      <c r="DM70">
        <v>2</v>
      </c>
      <c r="DN70">
        <v>2</v>
      </c>
      <c r="DO70">
        <v>2</v>
      </c>
      <c r="DP70">
        <v>2</v>
      </c>
      <c r="DQ70">
        <v>2</v>
      </c>
      <c r="DR70">
        <v>2</v>
      </c>
      <c r="DS70">
        <v>2</v>
      </c>
      <c r="DT70">
        <v>2</v>
      </c>
      <c r="DU70">
        <v>2</v>
      </c>
      <c r="DV70">
        <v>2</v>
      </c>
      <c r="DW70">
        <v>2</v>
      </c>
      <c r="DX70">
        <v>2</v>
      </c>
      <c r="DY70">
        <v>2</v>
      </c>
      <c r="DZ70">
        <v>2</v>
      </c>
      <c r="EA70">
        <v>2</v>
      </c>
      <c r="EB70">
        <v>2</v>
      </c>
      <c r="EC70">
        <v>2</v>
      </c>
      <c r="ED70">
        <v>2</v>
      </c>
      <c r="EE70">
        <v>2</v>
      </c>
      <c r="EF70">
        <v>2</v>
      </c>
      <c r="EG70">
        <v>2</v>
      </c>
      <c r="EH70">
        <v>2</v>
      </c>
      <c r="EI70">
        <v>2</v>
      </c>
      <c r="EJ70">
        <v>2</v>
      </c>
      <c r="EK70">
        <v>2</v>
      </c>
      <c r="EL70">
        <v>2</v>
      </c>
      <c r="EM70">
        <v>2</v>
      </c>
      <c r="EN70">
        <v>2</v>
      </c>
      <c r="EO70">
        <v>2</v>
      </c>
      <c r="EP70">
        <v>2</v>
      </c>
      <c r="EQ70">
        <v>2</v>
      </c>
      <c r="ER70">
        <v>2</v>
      </c>
      <c r="ES70">
        <v>2</v>
      </c>
      <c r="ET70">
        <v>2</v>
      </c>
      <c r="EU70">
        <v>2</v>
      </c>
      <c r="EV70">
        <v>2</v>
      </c>
      <c r="EW70">
        <v>2</v>
      </c>
      <c r="EX70">
        <v>2</v>
      </c>
      <c r="EY70">
        <v>2</v>
      </c>
      <c r="EZ70">
        <v>2</v>
      </c>
      <c r="FA70">
        <v>2</v>
      </c>
      <c r="FB70">
        <v>2</v>
      </c>
      <c r="FC70">
        <v>2</v>
      </c>
      <c r="FD70">
        <v>2</v>
      </c>
      <c r="FE70">
        <v>2</v>
      </c>
      <c r="FF70">
        <v>2</v>
      </c>
      <c r="FG70">
        <v>2</v>
      </c>
      <c r="FH70">
        <v>2</v>
      </c>
      <c r="FI70">
        <v>2</v>
      </c>
      <c r="FJ70">
        <v>2</v>
      </c>
      <c r="FK70">
        <v>2</v>
      </c>
      <c r="FL70">
        <v>2</v>
      </c>
      <c r="FM70">
        <v>2</v>
      </c>
      <c r="FN70">
        <v>2</v>
      </c>
      <c r="FO70">
        <v>2</v>
      </c>
      <c r="FP70">
        <v>2</v>
      </c>
      <c r="FQ70">
        <v>2</v>
      </c>
      <c r="FR70">
        <v>2</v>
      </c>
      <c r="FS70">
        <v>2</v>
      </c>
      <c r="FT70">
        <v>2</v>
      </c>
      <c r="FU70">
        <v>2</v>
      </c>
      <c r="FV70">
        <v>2</v>
      </c>
      <c r="FW70">
        <v>2</v>
      </c>
      <c r="FX70">
        <v>2</v>
      </c>
      <c r="FY70">
        <v>2</v>
      </c>
      <c r="FZ70">
        <v>2</v>
      </c>
      <c r="GA70">
        <v>2</v>
      </c>
      <c r="GB70">
        <v>2</v>
      </c>
      <c r="GC70">
        <v>2</v>
      </c>
      <c r="GD70">
        <v>2</v>
      </c>
      <c r="GE70">
        <v>2</v>
      </c>
      <c r="GF70">
        <v>2</v>
      </c>
      <c r="GG70">
        <v>2</v>
      </c>
      <c r="GH70">
        <v>2</v>
      </c>
      <c r="GI70">
        <v>2</v>
      </c>
      <c r="GJ70">
        <v>2</v>
      </c>
      <c r="GK70">
        <v>2</v>
      </c>
      <c r="GP70">
        <f t="shared" si="18"/>
        <v>380</v>
      </c>
      <c r="GQ70" s="2">
        <f t="shared" si="19"/>
        <v>1</v>
      </c>
      <c r="GR70">
        <f t="shared" si="20"/>
        <v>190</v>
      </c>
      <c r="GS70" s="2">
        <f t="shared" si="21"/>
        <v>1</v>
      </c>
      <c r="GT70">
        <f t="shared" si="22"/>
        <v>0</v>
      </c>
      <c r="GU70" s="2">
        <f t="shared" si="23"/>
        <v>0</v>
      </c>
      <c r="GV70">
        <f t="shared" si="24"/>
        <v>0</v>
      </c>
      <c r="GW70" s="2">
        <f t="shared" si="25"/>
        <v>0</v>
      </c>
      <c r="GX70">
        <f t="shared" si="26"/>
        <v>190</v>
      </c>
    </row>
    <row r="71" spans="1:206" x14ac:dyDescent="0.2">
      <c r="A71" s="3" t="s">
        <v>378</v>
      </c>
      <c r="B71" t="s">
        <v>315</v>
      </c>
      <c r="C71" t="s">
        <v>347</v>
      </c>
      <c r="D71">
        <v>2</v>
      </c>
      <c r="E71">
        <v>2</v>
      </c>
      <c r="F71">
        <v>1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2</v>
      </c>
      <c r="Y71">
        <v>2</v>
      </c>
      <c r="Z71">
        <v>2</v>
      </c>
      <c r="AA71">
        <v>0</v>
      </c>
      <c r="AB71">
        <v>2</v>
      </c>
      <c r="AC71">
        <v>2</v>
      </c>
      <c r="AD71">
        <v>2</v>
      </c>
      <c r="AE71">
        <v>2</v>
      </c>
      <c r="AF71">
        <v>2</v>
      </c>
      <c r="AG71">
        <v>2</v>
      </c>
      <c r="AH71">
        <v>2</v>
      </c>
      <c r="AI71">
        <v>2</v>
      </c>
      <c r="AJ71">
        <v>0</v>
      </c>
      <c r="AK71">
        <v>1</v>
      </c>
      <c r="AL71">
        <v>0</v>
      </c>
      <c r="AM71">
        <v>2</v>
      </c>
      <c r="AN71">
        <v>2</v>
      </c>
      <c r="AO71">
        <v>0</v>
      </c>
      <c r="AP71">
        <v>2</v>
      </c>
      <c r="AQ71">
        <v>2</v>
      </c>
      <c r="AR71">
        <v>0</v>
      </c>
      <c r="AS71">
        <v>0</v>
      </c>
      <c r="AT71">
        <v>0</v>
      </c>
      <c r="AU71">
        <v>0</v>
      </c>
      <c r="AV71">
        <v>1</v>
      </c>
      <c r="AW71">
        <v>2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2</v>
      </c>
      <c r="BE71">
        <v>2</v>
      </c>
      <c r="BF71">
        <v>1</v>
      </c>
      <c r="BG71">
        <v>2</v>
      </c>
      <c r="BH71">
        <v>1</v>
      </c>
      <c r="BI71">
        <v>2</v>
      </c>
      <c r="BJ71">
        <v>2</v>
      </c>
      <c r="BK71">
        <v>0</v>
      </c>
      <c r="BL71">
        <v>1</v>
      </c>
      <c r="BM71">
        <v>2</v>
      </c>
      <c r="BN71">
        <v>2</v>
      </c>
      <c r="BO71">
        <v>0</v>
      </c>
      <c r="BP71">
        <v>2</v>
      </c>
      <c r="BQ71">
        <v>0</v>
      </c>
      <c r="BR71">
        <v>2</v>
      </c>
      <c r="BS71">
        <v>2</v>
      </c>
      <c r="BT71">
        <v>2</v>
      </c>
      <c r="BU71">
        <v>0</v>
      </c>
      <c r="BV71">
        <v>2</v>
      </c>
      <c r="BW71">
        <v>2</v>
      </c>
      <c r="BX71">
        <v>2</v>
      </c>
      <c r="BY71">
        <v>2</v>
      </c>
      <c r="BZ71">
        <v>2</v>
      </c>
      <c r="CA71">
        <v>2</v>
      </c>
      <c r="CB71">
        <v>0</v>
      </c>
      <c r="CC71">
        <v>2</v>
      </c>
      <c r="CD71">
        <v>2</v>
      </c>
      <c r="CE71">
        <v>2</v>
      </c>
      <c r="CF71">
        <v>2</v>
      </c>
      <c r="CG71">
        <v>2</v>
      </c>
      <c r="CH71">
        <v>2</v>
      </c>
      <c r="CI71">
        <v>1</v>
      </c>
      <c r="CJ71">
        <v>2</v>
      </c>
      <c r="CK71">
        <v>2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2</v>
      </c>
      <c r="CS71">
        <v>2</v>
      </c>
      <c r="CT71">
        <v>2</v>
      </c>
      <c r="CU71">
        <v>2</v>
      </c>
      <c r="CV71">
        <v>2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1</v>
      </c>
      <c r="DD71">
        <v>1</v>
      </c>
      <c r="DE71">
        <v>1</v>
      </c>
      <c r="DF71">
        <v>2</v>
      </c>
      <c r="DG71">
        <v>2</v>
      </c>
      <c r="DH71">
        <v>2</v>
      </c>
      <c r="DI71">
        <v>2</v>
      </c>
      <c r="DJ71">
        <v>2</v>
      </c>
      <c r="DK71">
        <v>2</v>
      </c>
      <c r="DL71">
        <v>2</v>
      </c>
      <c r="DM71">
        <v>2</v>
      </c>
      <c r="DN71">
        <v>2</v>
      </c>
      <c r="DO71">
        <v>2</v>
      </c>
      <c r="DP71">
        <v>2</v>
      </c>
      <c r="DQ71">
        <v>2</v>
      </c>
      <c r="DR71">
        <v>2</v>
      </c>
      <c r="DS71">
        <v>0</v>
      </c>
      <c r="DT71">
        <v>2</v>
      </c>
      <c r="DU71">
        <v>2</v>
      </c>
      <c r="DV71">
        <v>2</v>
      </c>
      <c r="DW71">
        <v>2</v>
      </c>
      <c r="DX71">
        <v>1</v>
      </c>
      <c r="DY71">
        <v>1</v>
      </c>
      <c r="DZ71">
        <v>2</v>
      </c>
      <c r="EA71">
        <v>2</v>
      </c>
      <c r="EB71">
        <v>2</v>
      </c>
      <c r="EC71">
        <v>2</v>
      </c>
      <c r="ED71">
        <v>2</v>
      </c>
      <c r="EE71">
        <v>2</v>
      </c>
      <c r="EF71">
        <v>2</v>
      </c>
      <c r="EG71">
        <v>2</v>
      </c>
      <c r="EH71">
        <v>1</v>
      </c>
      <c r="EI71">
        <v>0</v>
      </c>
      <c r="EJ71">
        <v>0</v>
      </c>
      <c r="EK71">
        <v>0</v>
      </c>
      <c r="EL71">
        <v>1</v>
      </c>
      <c r="EM71">
        <v>2</v>
      </c>
      <c r="EN71">
        <v>0</v>
      </c>
      <c r="EO71">
        <v>0</v>
      </c>
      <c r="EP71">
        <v>0</v>
      </c>
      <c r="EQ71">
        <v>0</v>
      </c>
      <c r="ER71">
        <v>1</v>
      </c>
      <c r="ES71">
        <v>2</v>
      </c>
      <c r="ET71">
        <v>2</v>
      </c>
      <c r="EU71">
        <v>2</v>
      </c>
      <c r="EV71">
        <v>1</v>
      </c>
      <c r="EW71">
        <v>2</v>
      </c>
      <c r="EX71">
        <v>2</v>
      </c>
      <c r="EY71">
        <v>2</v>
      </c>
      <c r="EZ71">
        <v>2</v>
      </c>
      <c r="FA71">
        <v>2</v>
      </c>
      <c r="FB71">
        <v>2</v>
      </c>
      <c r="FC71">
        <v>1</v>
      </c>
      <c r="FD71">
        <v>2</v>
      </c>
      <c r="FE71">
        <v>2</v>
      </c>
      <c r="FF71">
        <v>2</v>
      </c>
      <c r="FG71">
        <v>2</v>
      </c>
      <c r="FH71">
        <v>2</v>
      </c>
      <c r="FI71">
        <v>0</v>
      </c>
      <c r="FJ71">
        <v>2</v>
      </c>
      <c r="FK71">
        <v>2</v>
      </c>
      <c r="FL71">
        <v>2</v>
      </c>
      <c r="FM71">
        <v>0</v>
      </c>
      <c r="FN71">
        <v>0</v>
      </c>
      <c r="FO71">
        <v>0</v>
      </c>
      <c r="FP71">
        <v>2</v>
      </c>
      <c r="FQ71">
        <v>2</v>
      </c>
      <c r="FR71">
        <v>1</v>
      </c>
      <c r="FS71">
        <v>0</v>
      </c>
      <c r="FT71">
        <v>2</v>
      </c>
      <c r="FU71">
        <v>2</v>
      </c>
      <c r="FV71">
        <v>2</v>
      </c>
      <c r="FW71">
        <v>0</v>
      </c>
      <c r="FX71">
        <v>2</v>
      </c>
      <c r="FY71">
        <v>2</v>
      </c>
      <c r="FZ71">
        <v>1</v>
      </c>
      <c r="GA71">
        <v>2</v>
      </c>
      <c r="GB71">
        <v>2</v>
      </c>
      <c r="GC71">
        <v>2</v>
      </c>
      <c r="GD71">
        <v>2</v>
      </c>
      <c r="GE71">
        <v>2</v>
      </c>
      <c r="GF71">
        <v>2</v>
      </c>
      <c r="GG71">
        <v>2</v>
      </c>
      <c r="GH71">
        <v>2</v>
      </c>
      <c r="GI71">
        <v>0</v>
      </c>
      <c r="GJ71">
        <v>0</v>
      </c>
      <c r="GK71">
        <v>0</v>
      </c>
      <c r="GP71">
        <f t="shared" si="18"/>
        <v>277</v>
      </c>
      <c r="GQ71" s="2">
        <f t="shared" si="19"/>
        <v>0.72894736842105257</v>
      </c>
      <c r="GR71">
        <f t="shared" si="20"/>
        <v>129</v>
      </c>
      <c r="GS71" s="2">
        <f t="shared" si="21"/>
        <v>0.67894736842105263</v>
      </c>
      <c r="GT71">
        <f t="shared" si="22"/>
        <v>19</v>
      </c>
      <c r="GU71" s="2">
        <f t="shared" si="23"/>
        <v>0.1</v>
      </c>
      <c r="GV71">
        <f t="shared" si="24"/>
        <v>42</v>
      </c>
      <c r="GW71" s="2">
        <f t="shared" si="25"/>
        <v>0.22105263157894736</v>
      </c>
      <c r="GX71">
        <f t="shared" si="26"/>
        <v>190</v>
      </c>
    </row>
    <row r="72" spans="1:206" x14ac:dyDescent="0.2">
      <c r="A72" s="3" t="s">
        <v>378</v>
      </c>
      <c r="B72" t="s">
        <v>315</v>
      </c>
      <c r="C72" t="s">
        <v>348</v>
      </c>
      <c r="D72">
        <v>2</v>
      </c>
      <c r="E72">
        <v>2</v>
      </c>
      <c r="F72">
        <v>1</v>
      </c>
      <c r="G72">
        <v>2</v>
      </c>
      <c r="H72">
        <v>2</v>
      </c>
      <c r="I72">
        <v>2</v>
      </c>
      <c r="J72">
        <v>2</v>
      </c>
      <c r="K72">
        <v>2</v>
      </c>
      <c r="L72">
        <v>2</v>
      </c>
      <c r="M72">
        <v>2</v>
      </c>
      <c r="N72">
        <v>2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2</v>
      </c>
      <c r="Y72">
        <v>2</v>
      </c>
      <c r="Z72">
        <v>2</v>
      </c>
      <c r="AA72">
        <v>2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1</v>
      </c>
      <c r="AH72">
        <v>2</v>
      </c>
      <c r="AI72">
        <v>2</v>
      </c>
      <c r="AJ72">
        <v>2</v>
      </c>
      <c r="AK72">
        <v>2</v>
      </c>
      <c r="AL72">
        <v>0</v>
      </c>
      <c r="AM72">
        <v>0</v>
      </c>
      <c r="AN72">
        <v>0</v>
      </c>
      <c r="AO72">
        <v>2</v>
      </c>
      <c r="AP72">
        <v>2</v>
      </c>
      <c r="AQ72">
        <v>0</v>
      </c>
      <c r="AR72">
        <v>2</v>
      </c>
      <c r="AS72">
        <v>2</v>
      </c>
      <c r="AT72">
        <v>2</v>
      </c>
      <c r="AU72">
        <v>2</v>
      </c>
      <c r="AV72">
        <v>1</v>
      </c>
      <c r="AW72">
        <v>2</v>
      </c>
      <c r="AX72">
        <v>2</v>
      </c>
      <c r="AY72">
        <v>2</v>
      </c>
      <c r="AZ72">
        <v>0</v>
      </c>
      <c r="BA72">
        <v>2</v>
      </c>
      <c r="BB72">
        <v>2</v>
      </c>
      <c r="BC72">
        <v>2</v>
      </c>
      <c r="BD72">
        <v>2</v>
      </c>
      <c r="BE72">
        <v>2</v>
      </c>
      <c r="BF72">
        <v>1</v>
      </c>
      <c r="BG72">
        <v>2</v>
      </c>
      <c r="BH72">
        <v>2</v>
      </c>
      <c r="BI72">
        <v>2</v>
      </c>
      <c r="BJ72">
        <v>1</v>
      </c>
      <c r="BK72">
        <v>0</v>
      </c>
      <c r="BL72">
        <v>1</v>
      </c>
      <c r="BM72">
        <v>2</v>
      </c>
      <c r="BN72">
        <v>0</v>
      </c>
      <c r="BO72">
        <v>0</v>
      </c>
      <c r="BP72">
        <v>2</v>
      </c>
      <c r="BQ72">
        <v>0</v>
      </c>
      <c r="BR72">
        <v>2</v>
      </c>
      <c r="BS72">
        <v>2</v>
      </c>
      <c r="BT72">
        <v>2</v>
      </c>
      <c r="BU72">
        <v>1</v>
      </c>
      <c r="BV72">
        <v>2</v>
      </c>
      <c r="BW72">
        <v>2</v>
      </c>
      <c r="BX72">
        <v>2</v>
      </c>
      <c r="BY72">
        <v>1</v>
      </c>
      <c r="BZ72">
        <v>2</v>
      </c>
      <c r="CA72">
        <v>2</v>
      </c>
      <c r="CB72">
        <v>2</v>
      </c>
      <c r="CC72">
        <v>1</v>
      </c>
      <c r="CD72">
        <v>2</v>
      </c>
      <c r="CE72">
        <v>1</v>
      </c>
      <c r="CF72">
        <v>1</v>
      </c>
      <c r="CG72">
        <v>2</v>
      </c>
      <c r="CH72">
        <v>2</v>
      </c>
      <c r="CI72">
        <v>2</v>
      </c>
      <c r="CJ72">
        <v>2</v>
      </c>
      <c r="CK72">
        <v>2</v>
      </c>
      <c r="CL72">
        <v>2</v>
      </c>
      <c r="CM72">
        <v>2</v>
      </c>
      <c r="CN72">
        <v>0</v>
      </c>
      <c r="CO72">
        <v>0</v>
      </c>
      <c r="CP72">
        <v>2</v>
      </c>
      <c r="CQ72">
        <v>0</v>
      </c>
      <c r="CR72">
        <v>0</v>
      </c>
      <c r="CS72">
        <v>1</v>
      </c>
      <c r="CT72">
        <v>2</v>
      </c>
      <c r="CU72">
        <v>2</v>
      </c>
      <c r="CV72">
        <v>2</v>
      </c>
      <c r="CW72">
        <v>2</v>
      </c>
      <c r="CX72">
        <v>2</v>
      </c>
      <c r="CY72">
        <v>2</v>
      </c>
      <c r="CZ72">
        <v>2</v>
      </c>
      <c r="DA72">
        <v>2</v>
      </c>
      <c r="DB72">
        <v>2</v>
      </c>
      <c r="DC72">
        <v>2</v>
      </c>
      <c r="DD72">
        <v>2</v>
      </c>
      <c r="DE72">
        <v>2</v>
      </c>
      <c r="DF72">
        <v>2</v>
      </c>
      <c r="DG72">
        <v>2</v>
      </c>
      <c r="DH72">
        <v>2</v>
      </c>
      <c r="DI72">
        <v>2</v>
      </c>
      <c r="DJ72">
        <v>2</v>
      </c>
      <c r="DK72">
        <v>2</v>
      </c>
      <c r="DL72">
        <v>2</v>
      </c>
      <c r="DM72">
        <v>2</v>
      </c>
      <c r="DN72">
        <v>2</v>
      </c>
      <c r="DO72">
        <v>2</v>
      </c>
      <c r="DP72">
        <v>2</v>
      </c>
      <c r="DQ72">
        <v>2</v>
      </c>
      <c r="DR72">
        <v>2</v>
      </c>
      <c r="DS72">
        <v>2</v>
      </c>
      <c r="DT72">
        <v>2</v>
      </c>
      <c r="DU72">
        <v>2</v>
      </c>
      <c r="DV72">
        <v>2</v>
      </c>
      <c r="DW72">
        <v>2</v>
      </c>
      <c r="DX72">
        <v>1</v>
      </c>
      <c r="DY72">
        <v>1</v>
      </c>
      <c r="DZ72">
        <v>2</v>
      </c>
      <c r="EA72">
        <v>2</v>
      </c>
      <c r="EB72">
        <v>0</v>
      </c>
      <c r="EC72">
        <v>0</v>
      </c>
      <c r="ED72">
        <v>2</v>
      </c>
      <c r="EE72">
        <v>2</v>
      </c>
      <c r="EF72">
        <v>2</v>
      </c>
      <c r="EG72">
        <v>2</v>
      </c>
      <c r="EH72">
        <v>2</v>
      </c>
      <c r="EI72">
        <v>2</v>
      </c>
      <c r="EJ72">
        <v>0</v>
      </c>
      <c r="EK72">
        <v>0</v>
      </c>
      <c r="EL72">
        <v>1</v>
      </c>
      <c r="EM72">
        <v>2</v>
      </c>
      <c r="EN72">
        <v>0</v>
      </c>
      <c r="EO72">
        <v>2</v>
      </c>
      <c r="EP72">
        <v>1</v>
      </c>
      <c r="EQ72">
        <v>0</v>
      </c>
      <c r="ER72">
        <v>1</v>
      </c>
      <c r="ES72">
        <v>2</v>
      </c>
      <c r="ET72">
        <v>2</v>
      </c>
      <c r="EU72">
        <v>2</v>
      </c>
      <c r="EV72">
        <v>0</v>
      </c>
      <c r="EW72">
        <v>2</v>
      </c>
      <c r="EX72">
        <v>2</v>
      </c>
      <c r="EY72">
        <v>2</v>
      </c>
      <c r="EZ72">
        <v>0</v>
      </c>
      <c r="FA72">
        <v>2</v>
      </c>
      <c r="FB72">
        <v>2</v>
      </c>
      <c r="FC72">
        <v>0</v>
      </c>
      <c r="FD72">
        <v>0</v>
      </c>
      <c r="FE72">
        <v>2</v>
      </c>
      <c r="FF72">
        <v>2</v>
      </c>
      <c r="FG72">
        <v>2</v>
      </c>
      <c r="FH72">
        <v>2</v>
      </c>
      <c r="FI72">
        <v>2</v>
      </c>
      <c r="FJ72">
        <v>2</v>
      </c>
      <c r="FK72">
        <v>2</v>
      </c>
      <c r="FL72">
        <v>2</v>
      </c>
      <c r="FM72">
        <v>2</v>
      </c>
      <c r="FN72">
        <v>2</v>
      </c>
      <c r="FO72">
        <v>2</v>
      </c>
      <c r="FP72">
        <v>2</v>
      </c>
      <c r="FQ72">
        <v>0</v>
      </c>
      <c r="FR72">
        <v>0</v>
      </c>
      <c r="FS72">
        <v>0</v>
      </c>
      <c r="FT72">
        <v>2</v>
      </c>
      <c r="FU72">
        <v>2</v>
      </c>
      <c r="FV72">
        <v>2</v>
      </c>
      <c r="FW72">
        <v>1</v>
      </c>
      <c r="FX72">
        <v>1</v>
      </c>
      <c r="FY72">
        <v>1</v>
      </c>
      <c r="FZ72">
        <v>1</v>
      </c>
      <c r="GA72">
        <v>2</v>
      </c>
      <c r="GB72">
        <v>2</v>
      </c>
      <c r="GC72">
        <v>2</v>
      </c>
      <c r="GD72">
        <v>2</v>
      </c>
      <c r="GE72">
        <v>2</v>
      </c>
      <c r="GF72">
        <v>0</v>
      </c>
      <c r="GG72">
        <v>2</v>
      </c>
      <c r="GH72">
        <v>2</v>
      </c>
      <c r="GI72">
        <v>2</v>
      </c>
      <c r="GJ72">
        <v>1</v>
      </c>
      <c r="GK72">
        <v>2</v>
      </c>
      <c r="GP72">
        <f t="shared" si="18"/>
        <v>304</v>
      </c>
      <c r="GQ72" s="2">
        <f t="shared" si="19"/>
        <v>0.8</v>
      </c>
      <c r="GR72">
        <f t="shared" si="20"/>
        <v>141</v>
      </c>
      <c r="GS72" s="2">
        <f t="shared" si="21"/>
        <v>0.74210526315789482</v>
      </c>
      <c r="GT72">
        <f t="shared" si="22"/>
        <v>22</v>
      </c>
      <c r="GU72" s="2">
        <f t="shared" si="23"/>
        <v>0.11578947368421053</v>
      </c>
      <c r="GV72">
        <f t="shared" si="24"/>
        <v>27</v>
      </c>
      <c r="GW72" s="2">
        <f t="shared" si="25"/>
        <v>0.14210526315789473</v>
      </c>
      <c r="GX72">
        <f t="shared" si="26"/>
        <v>190</v>
      </c>
    </row>
    <row r="73" spans="1:206" x14ac:dyDescent="0.2">
      <c r="A73" s="3" t="s">
        <v>378</v>
      </c>
      <c r="B73" t="s">
        <v>317</v>
      </c>
      <c r="C73" t="s">
        <v>349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  <c r="J73">
        <v>2</v>
      </c>
      <c r="K73">
        <v>2</v>
      </c>
      <c r="L73">
        <v>2</v>
      </c>
      <c r="M73">
        <v>2</v>
      </c>
      <c r="N73">
        <v>2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2</v>
      </c>
      <c r="Y73">
        <v>2</v>
      </c>
      <c r="Z73">
        <v>2</v>
      </c>
      <c r="AA73">
        <v>2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2</v>
      </c>
      <c r="AH73">
        <v>2</v>
      </c>
      <c r="AI73">
        <v>2</v>
      </c>
      <c r="AJ73">
        <v>2</v>
      </c>
      <c r="AK73">
        <v>2</v>
      </c>
      <c r="AL73">
        <v>1</v>
      </c>
      <c r="AM73">
        <v>0</v>
      </c>
      <c r="AN73">
        <v>2</v>
      </c>
      <c r="AO73">
        <v>2</v>
      </c>
      <c r="AP73">
        <v>1</v>
      </c>
      <c r="AQ73">
        <v>1</v>
      </c>
      <c r="AR73">
        <v>1</v>
      </c>
      <c r="AS73">
        <v>1</v>
      </c>
      <c r="AT73">
        <v>1</v>
      </c>
      <c r="AU73">
        <v>1</v>
      </c>
      <c r="AV73">
        <v>2</v>
      </c>
      <c r="AW73">
        <v>2</v>
      </c>
      <c r="AX73">
        <v>1</v>
      </c>
      <c r="AY73">
        <v>2</v>
      </c>
      <c r="AZ73">
        <v>0</v>
      </c>
      <c r="BA73">
        <v>2</v>
      </c>
      <c r="BB73">
        <v>2</v>
      </c>
      <c r="BC73">
        <v>2</v>
      </c>
      <c r="BD73">
        <v>2</v>
      </c>
      <c r="BE73">
        <v>1</v>
      </c>
      <c r="BF73">
        <v>1</v>
      </c>
      <c r="BG73">
        <v>2</v>
      </c>
      <c r="BH73">
        <v>0</v>
      </c>
      <c r="BI73">
        <v>2</v>
      </c>
      <c r="BJ73">
        <v>0</v>
      </c>
      <c r="BK73">
        <v>2</v>
      </c>
      <c r="BL73">
        <v>1</v>
      </c>
      <c r="BM73">
        <v>2</v>
      </c>
      <c r="BN73">
        <v>2</v>
      </c>
      <c r="BO73">
        <v>0</v>
      </c>
      <c r="BP73">
        <v>2</v>
      </c>
      <c r="BQ73">
        <v>0</v>
      </c>
      <c r="BR73">
        <v>2</v>
      </c>
      <c r="BS73">
        <v>2</v>
      </c>
      <c r="BT73">
        <v>2</v>
      </c>
      <c r="BU73">
        <v>0</v>
      </c>
      <c r="BV73">
        <v>0</v>
      </c>
      <c r="BW73">
        <v>2</v>
      </c>
      <c r="BX73">
        <v>2</v>
      </c>
      <c r="BY73">
        <v>0</v>
      </c>
      <c r="BZ73">
        <v>2</v>
      </c>
      <c r="CA73">
        <v>2</v>
      </c>
      <c r="CB73">
        <v>0</v>
      </c>
      <c r="CC73">
        <v>1</v>
      </c>
      <c r="CD73">
        <v>2</v>
      </c>
      <c r="CE73">
        <v>0</v>
      </c>
      <c r="CF73">
        <v>2</v>
      </c>
      <c r="CG73">
        <v>2</v>
      </c>
      <c r="CH73">
        <v>2</v>
      </c>
      <c r="CI73">
        <v>1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1</v>
      </c>
      <c r="CR73">
        <v>0</v>
      </c>
      <c r="CS73">
        <v>1</v>
      </c>
      <c r="CT73">
        <v>0</v>
      </c>
      <c r="CU73">
        <v>2</v>
      </c>
      <c r="CV73">
        <v>2</v>
      </c>
      <c r="CW73">
        <v>2</v>
      </c>
      <c r="CX73">
        <v>2</v>
      </c>
      <c r="CY73">
        <v>2</v>
      </c>
      <c r="CZ73">
        <v>2</v>
      </c>
      <c r="DA73">
        <v>2</v>
      </c>
      <c r="DB73">
        <v>2</v>
      </c>
      <c r="DC73">
        <v>2</v>
      </c>
      <c r="DD73">
        <v>2</v>
      </c>
      <c r="DE73">
        <v>2</v>
      </c>
      <c r="DF73">
        <v>2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2</v>
      </c>
      <c r="DO73">
        <v>2</v>
      </c>
      <c r="DP73">
        <v>1</v>
      </c>
      <c r="DQ73">
        <v>1</v>
      </c>
      <c r="DR73">
        <v>2</v>
      </c>
      <c r="DS73">
        <v>2</v>
      </c>
      <c r="DT73">
        <v>2</v>
      </c>
      <c r="DU73">
        <v>2</v>
      </c>
      <c r="DV73">
        <v>2</v>
      </c>
      <c r="DW73">
        <v>2</v>
      </c>
      <c r="DX73">
        <v>1</v>
      </c>
      <c r="DY73">
        <v>1</v>
      </c>
      <c r="DZ73">
        <v>0</v>
      </c>
      <c r="EA73">
        <v>0</v>
      </c>
      <c r="EB73">
        <v>0</v>
      </c>
      <c r="EC73">
        <v>0</v>
      </c>
      <c r="ED73">
        <v>2</v>
      </c>
      <c r="EE73">
        <v>2</v>
      </c>
      <c r="EF73">
        <v>2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1</v>
      </c>
      <c r="EM73">
        <v>2</v>
      </c>
      <c r="EN73">
        <v>0</v>
      </c>
      <c r="EO73">
        <v>0</v>
      </c>
      <c r="EP73">
        <v>0</v>
      </c>
      <c r="EQ73">
        <v>0</v>
      </c>
      <c r="ER73">
        <v>1</v>
      </c>
      <c r="ES73">
        <v>0</v>
      </c>
      <c r="ET73">
        <v>2</v>
      </c>
      <c r="EU73">
        <v>2</v>
      </c>
      <c r="EV73">
        <v>2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2</v>
      </c>
      <c r="FH73">
        <v>0</v>
      </c>
      <c r="FI73">
        <v>0</v>
      </c>
      <c r="FJ73">
        <v>2</v>
      </c>
      <c r="FK73">
        <v>2</v>
      </c>
      <c r="FL73">
        <v>2</v>
      </c>
      <c r="FM73">
        <v>0</v>
      </c>
      <c r="FN73">
        <v>0</v>
      </c>
      <c r="FO73">
        <v>2</v>
      </c>
      <c r="FP73">
        <v>2</v>
      </c>
      <c r="FQ73">
        <v>2</v>
      </c>
      <c r="FR73">
        <v>1</v>
      </c>
      <c r="FS73">
        <v>0</v>
      </c>
      <c r="FT73">
        <v>1</v>
      </c>
      <c r="FU73">
        <v>2</v>
      </c>
      <c r="FV73">
        <v>0</v>
      </c>
      <c r="FW73">
        <v>0</v>
      </c>
      <c r="FX73">
        <v>2</v>
      </c>
      <c r="FY73">
        <v>0</v>
      </c>
      <c r="FZ73">
        <v>1</v>
      </c>
      <c r="GA73">
        <v>2</v>
      </c>
      <c r="GB73">
        <v>1</v>
      </c>
      <c r="GC73">
        <v>1</v>
      </c>
      <c r="GD73">
        <v>0</v>
      </c>
      <c r="GE73">
        <v>0</v>
      </c>
      <c r="GF73">
        <v>0</v>
      </c>
      <c r="GG73">
        <v>0</v>
      </c>
      <c r="GH73">
        <v>0</v>
      </c>
      <c r="GI73">
        <v>0</v>
      </c>
      <c r="GJ73">
        <v>2</v>
      </c>
      <c r="GK73">
        <v>0</v>
      </c>
      <c r="GP73">
        <f t="shared" si="18"/>
        <v>256</v>
      </c>
      <c r="GQ73" s="2">
        <f t="shared" si="19"/>
        <v>0.67368421052631577</v>
      </c>
      <c r="GR73">
        <f t="shared" si="20"/>
        <v>115</v>
      </c>
      <c r="GS73" s="2">
        <f t="shared" si="21"/>
        <v>0.60526315789473684</v>
      </c>
      <c r="GT73">
        <f t="shared" si="22"/>
        <v>26</v>
      </c>
      <c r="GU73" s="2">
        <f t="shared" si="23"/>
        <v>0.1368421052631579</v>
      </c>
      <c r="GV73">
        <f t="shared" si="24"/>
        <v>49</v>
      </c>
      <c r="GW73" s="2">
        <f t="shared" si="25"/>
        <v>0.25789473684210529</v>
      </c>
      <c r="GX73">
        <f t="shared" si="26"/>
        <v>190</v>
      </c>
    </row>
    <row r="74" spans="1:206" x14ac:dyDescent="0.2">
      <c r="A74" s="3" t="s">
        <v>378</v>
      </c>
      <c r="B74" t="s">
        <v>317</v>
      </c>
      <c r="C74" t="s">
        <v>350</v>
      </c>
      <c r="D74">
        <v>2</v>
      </c>
      <c r="E74">
        <v>2</v>
      </c>
      <c r="F74">
        <v>1</v>
      </c>
      <c r="G74">
        <v>2</v>
      </c>
      <c r="H74">
        <v>2</v>
      </c>
      <c r="I74">
        <v>1</v>
      </c>
      <c r="J74">
        <v>2</v>
      </c>
      <c r="K74">
        <v>2</v>
      </c>
      <c r="L74">
        <v>2</v>
      </c>
      <c r="M74">
        <v>2</v>
      </c>
      <c r="N74">
        <v>2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2</v>
      </c>
      <c r="W74">
        <v>2</v>
      </c>
      <c r="X74">
        <v>1</v>
      </c>
      <c r="Y74">
        <v>2</v>
      </c>
      <c r="Z74">
        <v>2</v>
      </c>
      <c r="AA74">
        <v>2</v>
      </c>
      <c r="AB74">
        <v>2</v>
      </c>
      <c r="AC74">
        <v>2</v>
      </c>
      <c r="AD74">
        <v>2</v>
      </c>
      <c r="AE74">
        <v>2</v>
      </c>
      <c r="AF74">
        <v>2</v>
      </c>
      <c r="AG74">
        <v>2</v>
      </c>
      <c r="AH74">
        <v>2</v>
      </c>
      <c r="AI74">
        <v>2</v>
      </c>
      <c r="AJ74">
        <v>2</v>
      </c>
      <c r="AK74">
        <v>2</v>
      </c>
      <c r="AL74">
        <v>2</v>
      </c>
      <c r="AM74">
        <v>0</v>
      </c>
      <c r="AN74">
        <v>0</v>
      </c>
      <c r="AO74">
        <v>1</v>
      </c>
      <c r="AP74">
        <v>0</v>
      </c>
      <c r="AQ74">
        <v>0</v>
      </c>
      <c r="AR74">
        <v>2</v>
      </c>
      <c r="AS74">
        <v>0</v>
      </c>
      <c r="AT74">
        <v>2</v>
      </c>
      <c r="AU74">
        <v>2</v>
      </c>
      <c r="AV74">
        <v>2</v>
      </c>
      <c r="AW74">
        <v>2</v>
      </c>
      <c r="AX74">
        <v>2</v>
      </c>
      <c r="AY74">
        <v>2</v>
      </c>
      <c r="AZ74">
        <v>2</v>
      </c>
      <c r="BA74">
        <v>2</v>
      </c>
      <c r="BB74">
        <v>2</v>
      </c>
      <c r="BC74">
        <v>1</v>
      </c>
      <c r="BD74">
        <v>2</v>
      </c>
      <c r="BE74">
        <v>2</v>
      </c>
      <c r="BF74">
        <v>1</v>
      </c>
      <c r="BG74">
        <v>1</v>
      </c>
      <c r="BH74">
        <v>1</v>
      </c>
      <c r="BI74">
        <v>0</v>
      </c>
      <c r="BJ74">
        <v>2</v>
      </c>
      <c r="BK74">
        <v>0</v>
      </c>
      <c r="BL74">
        <v>1</v>
      </c>
      <c r="BM74">
        <v>2</v>
      </c>
      <c r="BN74">
        <v>2</v>
      </c>
      <c r="BO74">
        <v>0</v>
      </c>
      <c r="BP74">
        <v>2</v>
      </c>
      <c r="BQ74">
        <v>2</v>
      </c>
      <c r="BR74">
        <v>2</v>
      </c>
      <c r="BS74">
        <v>2</v>
      </c>
      <c r="BT74">
        <v>2</v>
      </c>
      <c r="BU74">
        <v>0</v>
      </c>
      <c r="BV74">
        <v>0</v>
      </c>
      <c r="BW74">
        <v>1</v>
      </c>
      <c r="BX74">
        <v>2</v>
      </c>
      <c r="BY74">
        <v>2</v>
      </c>
      <c r="BZ74">
        <v>2</v>
      </c>
      <c r="CA74">
        <v>2</v>
      </c>
      <c r="CB74">
        <v>1</v>
      </c>
      <c r="CC74">
        <v>1</v>
      </c>
      <c r="CD74">
        <v>2</v>
      </c>
      <c r="CE74">
        <v>2</v>
      </c>
      <c r="CF74">
        <v>2</v>
      </c>
      <c r="CG74">
        <v>2</v>
      </c>
      <c r="CH74">
        <v>1</v>
      </c>
      <c r="CI74">
        <v>0</v>
      </c>
      <c r="CJ74">
        <v>2</v>
      </c>
      <c r="CK74">
        <v>2</v>
      </c>
      <c r="CL74">
        <v>2</v>
      </c>
      <c r="CM74">
        <v>2</v>
      </c>
      <c r="CN74">
        <v>2</v>
      </c>
      <c r="CO74">
        <v>0</v>
      </c>
      <c r="CP74">
        <v>0</v>
      </c>
      <c r="CQ74">
        <v>0</v>
      </c>
      <c r="CR74">
        <v>0</v>
      </c>
      <c r="CS74">
        <v>2</v>
      </c>
      <c r="CT74">
        <v>2</v>
      </c>
      <c r="CU74">
        <v>2</v>
      </c>
      <c r="CV74">
        <v>2</v>
      </c>
      <c r="CW74">
        <v>2</v>
      </c>
      <c r="CX74">
        <v>2</v>
      </c>
      <c r="CY74">
        <v>2</v>
      </c>
      <c r="CZ74">
        <v>2</v>
      </c>
      <c r="DA74">
        <v>2</v>
      </c>
      <c r="DB74">
        <v>2</v>
      </c>
      <c r="DC74">
        <v>2</v>
      </c>
      <c r="DD74">
        <v>2</v>
      </c>
      <c r="DE74">
        <v>2</v>
      </c>
      <c r="DF74">
        <v>2</v>
      </c>
      <c r="DG74">
        <v>2</v>
      </c>
      <c r="DH74">
        <v>2</v>
      </c>
      <c r="DI74">
        <v>2</v>
      </c>
      <c r="DJ74">
        <v>2</v>
      </c>
      <c r="DK74">
        <v>2</v>
      </c>
      <c r="DL74">
        <v>2</v>
      </c>
      <c r="DM74">
        <v>2</v>
      </c>
      <c r="DN74">
        <v>2</v>
      </c>
      <c r="DO74">
        <v>0</v>
      </c>
      <c r="DP74">
        <v>0</v>
      </c>
      <c r="DQ74">
        <v>0</v>
      </c>
      <c r="DR74">
        <v>2</v>
      </c>
      <c r="DS74">
        <v>1</v>
      </c>
      <c r="DT74">
        <v>2</v>
      </c>
      <c r="DU74">
        <v>2</v>
      </c>
      <c r="DV74">
        <v>2</v>
      </c>
      <c r="DW74">
        <v>2</v>
      </c>
      <c r="DX74">
        <v>2</v>
      </c>
      <c r="DY74">
        <v>1</v>
      </c>
      <c r="DZ74">
        <v>0</v>
      </c>
      <c r="EA74">
        <v>0</v>
      </c>
      <c r="EB74">
        <v>0</v>
      </c>
      <c r="EC74">
        <v>1</v>
      </c>
      <c r="ED74">
        <v>2</v>
      </c>
      <c r="EE74">
        <v>2</v>
      </c>
      <c r="EF74">
        <v>2</v>
      </c>
      <c r="EG74">
        <v>0</v>
      </c>
      <c r="EH74">
        <v>1</v>
      </c>
      <c r="EI74">
        <v>2</v>
      </c>
      <c r="EJ74">
        <v>2</v>
      </c>
      <c r="EK74">
        <v>0</v>
      </c>
      <c r="EL74">
        <v>0</v>
      </c>
      <c r="EM74">
        <v>2</v>
      </c>
      <c r="EN74">
        <v>0</v>
      </c>
      <c r="EO74">
        <v>0</v>
      </c>
      <c r="EP74">
        <v>2</v>
      </c>
      <c r="EQ74">
        <v>0</v>
      </c>
      <c r="ER74">
        <v>0</v>
      </c>
      <c r="ES74">
        <v>0</v>
      </c>
      <c r="ET74">
        <v>2</v>
      </c>
      <c r="EU74">
        <v>2</v>
      </c>
      <c r="EV74">
        <v>2</v>
      </c>
      <c r="EW74">
        <v>2</v>
      </c>
      <c r="EX74">
        <v>2</v>
      </c>
      <c r="EY74">
        <v>2</v>
      </c>
      <c r="EZ74">
        <v>2</v>
      </c>
      <c r="FA74">
        <v>2</v>
      </c>
      <c r="FB74">
        <v>2</v>
      </c>
      <c r="FC74">
        <v>2</v>
      </c>
      <c r="FD74">
        <v>2</v>
      </c>
      <c r="FE74">
        <v>1</v>
      </c>
      <c r="FF74">
        <v>2</v>
      </c>
      <c r="FG74">
        <v>0</v>
      </c>
      <c r="FH74">
        <v>1</v>
      </c>
      <c r="FI74">
        <v>1</v>
      </c>
      <c r="FJ74">
        <v>1</v>
      </c>
      <c r="FK74">
        <v>2</v>
      </c>
      <c r="FL74">
        <v>1</v>
      </c>
      <c r="FM74">
        <v>0</v>
      </c>
      <c r="FN74">
        <v>0</v>
      </c>
      <c r="FO74">
        <v>2</v>
      </c>
      <c r="FP74">
        <v>2</v>
      </c>
      <c r="FQ74">
        <v>1</v>
      </c>
      <c r="FR74">
        <v>0</v>
      </c>
      <c r="FS74">
        <v>1</v>
      </c>
      <c r="FT74">
        <v>1</v>
      </c>
      <c r="FU74">
        <v>2</v>
      </c>
      <c r="FV74">
        <v>2</v>
      </c>
      <c r="FW74">
        <v>2</v>
      </c>
      <c r="FX74">
        <v>2</v>
      </c>
      <c r="FY74">
        <v>2</v>
      </c>
      <c r="FZ74">
        <v>2</v>
      </c>
      <c r="GA74">
        <v>0</v>
      </c>
      <c r="GB74">
        <v>1</v>
      </c>
      <c r="GC74">
        <v>2</v>
      </c>
      <c r="GD74">
        <v>2</v>
      </c>
      <c r="GE74">
        <v>2</v>
      </c>
      <c r="GF74">
        <v>2</v>
      </c>
      <c r="GG74">
        <v>1</v>
      </c>
      <c r="GH74">
        <v>0</v>
      </c>
      <c r="GI74">
        <v>0</v>
      </c>
      <c r="GJ74">
        <v>2</v>
      </c>
      <c r="GK74">
        <v>0</v>
      </c>
      <c r="GP74">
        <f t="shared" si="18"/>
        <v>279</v>
      </c>
      <c r="GQ74" s="2">
        <f t="shared" si="19"/>
        <v>0.73421052631578942</v>
      </c>
      <c r="GR74">
        <f t="shared" si="20"/>
        <v>126</v>
      </c>
      <c r="GS74" s="2">
        <f t="shared" si="21"/>
        <v>0.66315789473684206</v>
      </c>
      <c r="GT74">
        <f t="shared" si="22"/>
        <v>27</v>
      </c>
      <c r="GU74" s="2">
        <f t="shared" si="23"/>
        <v>0.14210526315789473</v>
      </c>
      <c r="GV74">
        <f t="shared" si="24"/>
        <v>37</v>
      </c>
      <c r="GW74" s="2">
        <f t="shared" si="25"/>
        <v>0.19473684210526315</v>
      </c>
      <c r="GX74">
        <f t="shared" si="26"/>
        <v>190</v>
      </c>
    </row>
    <row r="75" spans="1:206" x14ac:dyDescent="0.2">
      <c r="A75" s="3" t="s">
        <v>378</v>
      </c>
      <c r="B75" t="s">
        <v>351</v>
      </c>
      <c r="C75" t="s">
        <v>352</v>
      </c>
      <c r="D75">
        <v>2</v>
      </c>
      <c r="E75">
        <v>2</v>
      </c>
      <c r="F75">
        <v>2</v>
      </c>
      <c r="G75">
        <v>2</v>
      </c>
      <c r="H75">
        <v>2</v>
      </c>
      <c r="I75">
        <v>1</v>
      </c>
      <c r="J75">
        <v>2</v>
      </c>
      <c r="K75">
        <v>2</v>
      </c>
      <c r="L75">
        <v>2</v>
      </c>
      <c r="M75">
        <v>2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2</v>
      </c>
      <c r="X75">
        <v>1</v>
      </c>
      <c r="Y75">
        <v>2</v>
      </c>
      <c r="Z75">
        <v>2</v>
      </c>
      <c r="AA75">
        <v>2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0</v>
      </c>
      <c r="AH75">
        <v>2</v>
      </c>
      <c r="AI75">
        <v>2</v>
      </c>
      <c r="AJ75">
        <v>0</v>
      </c>
      <c r="AK75">
        <v>0</v>
      </c>
      <c r="AL75">
        <v>0</v>
      </c>
      <c r="AM75">
        <v>2</v>
      </c>
      <c r="AN75">
        <v>0</v>
      </c>
      <c r="AO75">
        <v>2</v>
      </c>
      <c r="AP75">
        <v>0</v>
      </c>
      <c r="AQ75">
        <v>0</v>
      </c>
      <c r="AR75">
        <v>2</v>
      </c>
      <c r="AS75">
        <v>0</v>
      </c>
      <c r="AT75">
        <v>2</v>
      </c>
      <c r="AU75">
        <v>0</v>
      </c>
      <c r="AV75">
        <v>1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2</v>
      </c>
      <c r="BE75">
        <v>2</v>
      </c>
      <c r="BF75">
        <v>1</v>
      </c>
      <c r="BG75">
        <v>1</v>
      </c>
      <c r="BH75">
        <v>1</v>
      </c>
      <c r="BI75">
        <v>0</v>
      </c>
      <c r="BJ75">
        <v>1</v>
      </c>
      <c r="BK75">
        <v>0</v>
      </c>
      <c r="BL75">
        <v>1</v>
      </c>
      <c r="BM75">
        <v>2</v>
      </c>
      <c r="BN75">
        <v>2</v>
      </c>
      <c r="BO75">
        <v>0</v>
      </c>
      <c r="BP75">
        <v>2</v>
      </c>
      <c r="BQ75">
        <v>2</v>
      </c>
      <c r="BR75">
        <v>2</v>
      </c>
      <c r="BS75">
        <v>2</v>
      </c>
      <c r="BT75">
        <v>2</v>
      </c>
      <c r="BU75">
        <v>1</v>
      </c>
      <c r="BV75">
        <v>0</v>
      </c>
      <c r="BW75">
        <v>2</v>
      </c>
      <c r="BX75">
        <v>2</v>
      </c>
      <c r="BY75">
        <v>1</v>
      </c>
      <c r="BZ75">
        <v>2</v>
      </c>
      <c r="CA75">
        <v>2</v>
      </c>
      <c r="CB75">
        <v>2</v>
      </c>
      <c r="CC75">
        <v>2</v>
      </c>
      <c r="CD75">
        <v>2</v>
      </c>
      <c r="CE75">
        <v>2</v>
      </c>
      <c r="CF75">
        <v>2</v>
      </c>
      <c r="CG75">
        <v>2</v>
      </c>
      <c r="CH75">
        <v>2</v>
      </c>
      <c r="CI75">
        <v>0</v>
      </c>
      <c r="CJ75">
        <v>1</v>
      </c>
      <c r="CK75">
        <v>2</v>
      </c>
      <c r="CL75">
        <v>2</v>
      </c>
      <c r="CM75">
        <v>2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2</v>
      </c>
      <c r="CT75">
        <v>2</v>
      </c>
      <c r="CU75">
        <v>1</v>
      </c>
      <c r="CV75">
        <v>2</v>
      </c>
      <c r="CW75">
        <v>2</v>
      </c>
      <c r="CX75">
        <v>2</v>
      </c>
      <c r="CY75">
        <v>2</v>
      </c>
      <c r="CZ75">
        <v>2</v>
      </c>
      <c r="DA75">
        <v>2</v>
      </c>
      <c r="DB75">
        <v>2</v>
      </c>
      <c r="DC75">
        <v>2</v>
      </c>
      <c r="DD75">
        <v>2</v>
      </c>
      <c r="DE75">
        <v>2</v>
      </c>
      <c r="DF75">
        <v>2</v>
      </c>
      <c r="DG75">
        <v>2</v>
      </c>
      <c r="DH75">
        <v>0</v>
      </c>
      <c r="DI75">
        <v>0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0</v>
      </c>
      <c r="DP75">
        <v>2</v>
      </c>
      <c r="DQ75">
        <v>0</v>
      </c>
      <c r="DR75">
        <v>2</v>
      </c>
      <c r="DS75">
        <v>2</v>
      </c>
      <c r="DT75">
        <v>2</v>
      </c>
      <c r="DU75">
        <v>2</v>
      </c>
      <c r="DV75">
        <v>2</v>
      </c>
      <c r="DW75">
        <v>2</v>
      </c>
      <c r="DX75">
        <v>1</v>
      </c>
      <c r="DY75">
        <v>1</v>
      </c>
      <c r="DZ75">
        <v>1</v>
      </c>
      <c r="EA75">
        <v>0</v>
      </c>
      <c r="EB75">
        <v>0</v>
      </c>
      <c r="EC75">
        <v>2</v>
      </c>
      <c r="ED75">
        <v>0</v>
      </c>
      <c r="EE75">
        <v>2</v>
      </c>
      <c r="EF75">
        <v>2</v>
      </c>
      <c r="EG75">
        <v>2</v>
      </c>
      <c r="EH75">
        <v>2</v>
      </c>
      <c r="EI75">
        <v>0</v>
      </c>
      <c r="EJ75">
        <v>0</v>
      </c>
      <c r="EK75">
        <v>0</v>
      </c>
      <c r="EL75">
        <v>1</v>
      </c>
      <c r="EM75">
        <v>2</v>
      </c>
      <c r="EN75">
        <v>0</v>
      </c>
      <c r="EO75">
        <v>0</v>
      </c>
      <c r="EP75">
        <v>0</v>
      </c>
      <c r="EQ75">
        <v>0</v>
      </c>
      <c r="ER75">
        <v>1</v>
      </c>
      <c r="ES75">
        <v>0</v>
      </c>
      <c r="ET75">
        <v>1</v>
      </c>
      <c r="EU75">
        <v>0</v>
      </c>
      <c r="EV75">
        <v>0</v>
      </c>
      <c r="EW75">
        <v>0</v>
      </c>
      <c r="EX75">
        <v>2</v>
      </c>
      <c r="EY75">
        <v>2</v>
      </c>
      <c r="EZ75">
        <v>0</v>
      </c>
      <c r="FA75">
        <v>1</v>
      </c>
      <c r="FB75">
        <v>0</v>
      </c>
      <c r="FC75">
        <v>0</v>
      </c>
      <c r="FD75">
        <v>2</v>
      </c>
      <c r="FE75">
        <v>2</v>
      </c>
      <c r="FF75">
        <v>2</v>
      </c>
      <c r="FG75">
        <v>0</v>
      </c>
      <c r="FH75">
        <v>2</v>
      </c>
      <c r="FI75">
        <v>0</v>
      </c>
      <c r="FJ75">
        <v>1</v>
      </c>
      <c r="FK75">
        <v>0</v>
      </c>
      <c r="FL75">
        <v>2</v>
      </c>
      <c r="FM75">
        <v>0</v>
      </c>
      <c r="FN75">
        <v>0</v>
      </c>
      <c r="FO75">
        <v>1</v>
      </c>
      <c r="FP75">
        <v>2</v>
      </c>
      <c r="FQ75">
        <v>0</v>
      </c>
      <c r="FR75">
        <v>2</v>
      </c>
      <c r="FS75">
        <v>0</v>
      </c>
      <c r="FT75">
        <v>1</v>
      </c>
      <c r="FU75">
        <v>2</v>
      </c>
      <c r="FV75">
        <v>2</v>
      </c>
      <c r="FW75">
        <v>2</v>
      </c>
      <c r="FX75">
        <v>2</v>
      </c>
      <c r="FY75">
        <v>2</v>
      </c>
      <c r="FZ75">
        <v>1</v>
      </c>
      <c r="GA75">
        <v>2</v>
      </c>
      <c r="GB75">
        <v>2</v>
      </c>
      <c r="GC75">
        <v>2</v>
      </c>
      <c r="GD75">
        <v>2</v>
      </c>
      <c r="GE75">
        <v>0</v>
      </c>
      <c r="GF75">
        <v>2</v>
      </c>
      <c r="GG75">
        <v>0</v>
      </c>
      <c r="GH75">
        <v>0</v>
      </c>
      <c r="GI75">
        <v>0</v>
      </c>
      <c r="GJ75">
        <v>2</v>
      </c>
      <c r="GK75">
        <v>0</v>
      </c>
      <c r="GP75">
        <f t="shared" si="18"/>
        <v>239</v>
      </c>
      <c r="GQ75" s="2">
        <f t="shared" si="19"/>
        <v>0.62894736842105259</v>
      </c>
      <c r="GR75">
        <f t="shared" si="20"/>
        <v>108</v>
      </c>
      <c r="GS75" s="2">
        <f t="shared" si="21"/>
        <v>0.56842105263157894</v>
      </c>
      <c r="GT75">
        <f t="shared" si="22"/>
        <v>23</v>
      </c>
      <c r="GU75" s="2">
        <f t="shared" si="23"/>
        <v>0.12105263157894736</v>
      </c>
      <c r="GV75">
        <f t="shared" si="24"/>
        <v>59</v>
      </c>
      <c r="GW75" s="2">
        <f t="shared" si="25"/>
        <v>0.31052631578947371</v>
      </c>
      <c r="GX75">
        <f t="shared" si="26"/>
        <v>190</v>
      </c>
    </row>
    <row r="76" spans="1:206" x14ac:dyDescent="0.2">
      <c r="A76" s="6" t="s">
        <v>381</v>
      </c>
      <c r="B76" t="s">
        <v>268</v>
      </c>
      <c r="C76" t="s">
        <v>387</v>
      </c>
      <c r="D76">
        <v>2</v>
      </c>
      <c r="E76">
        <v>2</v>
      </c>
      <c r="F76">
        <v>1</v>
      </c>
      <c r="G76">
        <v>2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2</v>
      </c>
      <c r="V76">
        <v>2</v>
      </c>
      <c r="W76">
        <v>2</v>
      </c>
      <c r="X76">
        <v>2</v>
      </c>
      <c r="Y76">
        <v>2</v>
      </c>
      <c r="Z76">
        <v>1</v>
      </c>
      <c r="AA76">
        <v>1</v>
      </c>
      <c r="AB76">
        <v>2</v>
      </c>
      <c r="AC76">
        <v>2</v>
      </c>
      <c r="AD76">
        <v>2</v>
      </c>
      <c r="AE76">
        <v>0</v>
      </c>
      <c r="AF76">
        <v>2</v>
      </c>
      <c r="AG76">
        <v>1</v>
      </c>
      <c r="AH76">
        <v>1</v>
      </c>
      <c r="AI76">
        <v>2</v>
      </c>
      <c r="AJ76">
        <v>0</v>
      </c>
      <c r="AK76">
        <v>2</v>
      </c>
      <c r="AL76">
        <v>2</v>
      </c>
      <c r="AM76">
        <v>0</v>
      </c>
      <c r="AN76">
        <v>2</v>
      </c>
      <c r="AO76">
        <v>1</v>
      </c>
      <c r="AP76">
        <v>0</v>
      </c>
      <c r="AQ76">
        <v>2</v>
      </c>
      <c r="AR76">
        <v>2</v>
      </c>
      <c r="AS76">
        <v>2</v>
      </c>
      <c r="AT76">
        <v>2</v>
      </c>
      <c r="AU76">
        <v>2</v>
      </c>
      <c r="AV76">
        <v>1</v>
      </c>
      <c r="AW76">
        <v>2</v>
      </c>
      <c r="AX76">
        <v>2</v>
      </c>
      <c r="AY76">
        <v>1</v>
      </c>
      <c r="AZ76">
        <v>0</v>
      </c>
      <c r="BA76">
        <v>2</v>
      </c>
      <c r="BB76">
        <v>2</v>
      </c>
      <c r="BC76">
        <v>2</v>
      </c>
      <c r="BD76">
        <v>2</v>
      </c>
      <c r="BE76">
        <v>2</v>
      </c>
      <c r="BF76">
        <v>1</v>
      </c>
      <c r="BG76">
        <v>1</v>
      </c>
      <c r="BH76">
        <v>1</v>
      </c>
      <c r="BI76">
        <v>2</v>
      </c>
      <c r="BJ76">
        <v>1</v>
      </c>
      <c r="BK76">
        <v>0</v>
      </c>
      <c r="BL76">
        <v>1</v>
      </c>
      <c r="BM76">
        <v>2</v>
      </c>
      <c r="BN76">
        <v>2</v>
      </c>
      <c r="BO76">
        <v>0</v>
      </c>
      <c r="BP76">
        <v>2</v>
      </c>
      <c r="BQ76">
        <v>2</v>
      </c>
      <c r="BR76">
        <v>2</v>
      </c>
      <c r="BS76">
        <v>2</v>
      </c>
      <c r="BT76">
        <v>0</v>
      </c>
      <c r="BU76">
        <v>0</v>
      </c>
      <c r="BV76">
        <v>0</v>
      </c>
      <c r="BW76">
        <v>2</v>
      </c>
      <c r="BX76">
        <v>2</v>
      </c>
      <c r="BY76">
        <v>1</v>
      </c>
      <c r="BZ76">
        <v>2</v>
      </c>
      <c r="CA76">
        <v>2</v>
      </c>
      <c r="CB76">
        <v>1</v>
      </c>
      <c r="CC76">
        <v>2</v>
      </c>
      <c r="CD76">
        <v>2</v>
      </c>
      <c r="CE76">
        <v>1</v>
      </c>
      <c r="CF76">
        <v>2</v>
      </c>
      <c r="CG76">
        <v>2</v>
      </c>
      <c r="CH76">
        <v>1</v>
      </c>
      <c r="CI76">
        <v>0</v>
      </c>
      <c r="CJ76">
        <v>2</v>
      </c>
      <c r="CK76">
        <v>2</v>
      </c>
      <c r="CL76">
        <v>2</v>
      </c>
      <c r="CM76">
        <v>2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2</v>
      </c>
      <c r="CT76">
        <v>2</v>
      </c>
      <c r="CU76">
        <v>0</v>
      </c>
      <c r="CV76">
        <v>1</v>
      </c>
      <c r="CW76">
        <v>2</v>
      </c>
      <c r="CX76">
        <v>2</v>
      </c>
      <c r="CY76">
        <v>2</v>
      </c>
      <c r="CZ76">
        <v>2</v>
      </c>
      <c r="DA76">
        <v>2</v>
      </c>
      <c r="DB76">
        <v>2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2</v>
      </c>
      <c r="DI76">
        <v>2</v>
      </c>
      <c r="DJ76">
        <v>2</v>
      </c>
      <c r="DK76">
        <v>2</v>
      </c>
      <c r="DL76">
        <v>2</v>
      </c>
      <c r="DM76">
        <v>2</v>
      </c>
      <c r="DN76">
        <v>1</v>
      </c>
      <c r="DO76">
        <v>2</v>
      </c>
      <c r="DP76">
        <v>0</v>
      </c>
      <c r="DQ76">
        <v>0</v>
      </c>
      <c r="DR76">
        <v>1</v>
      </c>
      <c r="DS76">
        <v>2</v>
      </c>
      <c r="DT76">
        <v>2</v>
      </c>
      <c r="DU76">
        <v>2</v>
      </c>
      <c r="DV76">
        <v>2</v>
      </c>
      <c r="DW76">
        <v>2</v>
      </c>
      <c r="DX76">
        <v>2</v>
      </c>
      <c r="DY76">
        <v>0</v>
      </c>
      <c r="DZ76">
        <v>1</v>
      </c>
      <c r="EA76">
        <v>2</v>
      </c>
      <c r="EB76">
        <v>2</v>
      </c>
      <c r="EC76">
        <v>1</v>
      </c>
      <c r="ED76">
        <v>1</v>
      </c>
      <c r="EE76">
        <v>2</v>
      </c>
      <c r="EF76">
        <v>1</v>
      </c>
      <c r="EG76">
        <v>1</v>
      </c>
      <c r="EH76">
        <v>1</v>
      </c>
      <c r="EI76">
        <v>0</v>
      </c>
      <c r="EJ76">
        <v>0</v>
      </c>
      <c r="EK76">
        <v>0</v>
      </c>
      <c r="EL76">
        <v>0</v>
      </c>
      <c r="EM76">
        <v>2</v>
      </c>
      <c r="EN76">
        <v>1</v>
      </c>
      <c r="EO76">
        <v>1</v>
      </c>
      <c r="EP76">
        <v>1</v>
      </c>
      <c r="EQ76">
        <v>2</v>
      </c>
      <c r="ER76">
        <v>1</v>
      </c>
      <c r="ES76">
        <v>1</v>
      </c>
      <c r="ET76">
        <v>2</v>
      </c>
      <c r="EU76">
        <v>2</v>
      </c>
      <c r="EV76">
        <v>2</v>
      </c>
      <c r="EW76">
        <v>2</v>
      </c>
      <c r="EX76">
        <v>2</v>
      </c>
      <c r="EY76">
        <v>2</v>
      </c>
      <c r="EZ76">
        <v>2</v>
      </c>
      <c r="FA76">
        <v>1</v>
      </c>
      <c r="FB76">
        <v>0</v>
      </c>
      <c r="FC76">
        <v>0</v>
      </c>
      <c r="FD76">
        <v>0</v>
      </c>
      <c r="FE76">
        <v>2</v>
      </c>
      <c r="FF76">
        <v>1</v>
      </c>
      <c r="FG76">
        <v>2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2</v>
      </c>
      <c r="FP76">
        <v>2</v>
      </c>
      <c r="FQ76">
        <v>1</v>
      </c>
      <c r="FR76">
        <v>0</v>
      </c>
      <c r="FS76">
        <v>0</v>
      </c>
      <c r="FT76">
        <v>1</v>
      </c>
      <c r="FU76">
        <v>2</v>
      </c>
      <c r="FV76">
        <v>2</v>
      </c>
      <c r="FW76">
        <v>2</v>
      </c>
      <c r="FX76">
        <v>2</v>
      </c>
      <c r="FY76">
        <v>2</v>
      </c>
      <c r="FZ76">
        <v>2</v>
      </c>
      <c r="GA76">
        <v>1</v>
      </c>
      <c r="GB76">
        <v>0</v>
      </c>
      <c r="GC76">
        <v>2</v>
      </c>
      <c r="GD76">
        <v>0</v>
      </c>
      <c r="GE76">
        <v>0</v>
      </c>
      <c r="GF76">
        <v>2</v>
      </c>
      <c r="GG76">
        <v>2</v>
      </c>
      <c r="GH76">
        <v>1</v>
      </c>
      <c r="GI76">
        <v>1</v>
      </c>
      <c r="GJ76">
        <v>2</v>
      </c>
      <c r="GK76">
        <v>2</v>
      </c>
      <c r="GP76">
        <f t="shared" si="18"/>
        <v>264</v>
      </c>
      <c r="GQ76" s="2">
        <f t="shared" si="19"/>
        <v>0.6947368421052631</v>
      </c>
      <c r="GR76">
        <f t="shared" si="20"/>
        <v>113</v>
      </c>
      <c r="GS76" s="2">
        <f t="shared" si="21"/>
        <v>0.59473684210526312</v>
      </c>
      <c r="GT76">
        <f t="shared" si="22"/>
        <v>38</v>
      </c>
      <c r="GU76" s="2">
        <f t="shared" si="23"/>
        <v>0.2</v>
      </c>
      <c r="GV76">
        <f t="shared" si="24"/>
        <v>39</v>
      </c>
      <c r="GW76" s="2">
        <f t="shared" si="25"/>
        <v>0.20526315789473684</v>
      </c>
      <c r="GX76">
        <f t="shared" si="26"/>
        <v>190</v>
      </c>
    </row>
    <row r="77" spans="1:206" x14ac:dyDescent="0.2">
      <c r="A77" s="6" t="s">
        <v>381</v>
      </c>
      <c r="B77" t="s">
        <v>283</v>
      </c>
      <c r="C77" t="s">
        <v>353</v>
      </c>
      <c r="D77">
        <v>2</v>
      </c>
      <c r="E77">
        <v>2</v>
      </c>
      <c r="F77">
        <v>1</v>
      </c>
      <c r="G77">
        <v>2</v>
      </c>
      <c r="H77">
        <v>2</v>
      </c>
      <c r="I77">
        <v>1</v>
      </c>
      <c r="J77">
        <v>2</v>
      </c>
      <c r="K77">
        <v>2</v>
      </c>
      <c r="L77">
        <v>2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1</v>
      </c>
      <c r="Y77">
        <v>2</v>
      </c>
      <c r="Z77">
        <v>2</v>
      </c>
      <c r="AA77">
        <v>1</v>
      </c>
      <c r="AB77">
        <v>2</v>
      </c>
      <c r="AC77">
        <v>2</v>
      </c>
      <c r="AD77">
        <v>2</v>
      </c>
      <c r="AE77">
        <v>2</v>
      </c>
      <c r="AF77">
        <v>2</v>
      </c>
      <c r="AG77">
        <v>1</v>
      </c>
      <c r="AH77">
        <v>1</v>
      </c>
      <c r="AI77">
        <v>2</v>
      </c>
      <c r="AJ77">
        <v>1</v>
      </c>
      <c r="AK77">
        <v>2</v>
      </c>
      <c r="AL77">
        <v>2</v>
      </c>
      <c r="AM77">
        <v>2</v>
      </c>
      <c r="AN77">
        <v>2</v>
      </c>
      <c r="AO77">
        <v>2</v>
      </c>
      <c r="AP77">
        <v>2</v>
      </c>
      <c r="AQ77">
        <v>2</v>
      </c>
      <c r="AR77">
        <v>2</v>
      </c>
      <c r="AS77">
        <v>2</v>
      </c>
      <c r="AT77">
        <v>0</v>
      </c>
      <c r="AU77">
        <v>1</v>
      </c>
      <c r="AV77">
        <v>1</v>
      </c>
      <c r="AW77">
        <v>2</v>
      </c>
      <c r="AX77">
        <v>0</v>
      </c>
      <c r="AY77">
        <v>2</v>
      </c>
      <c r="AZ77">
        <v>0</v>
      </c>
      <c r="BA77">
        <v>2</v>
      </c>
      <c r="BB77">
        <v>2</v>
      </c>
      <c r="BC77">
        <v>1</v>
      </c>
      <c r="BD77">
        <v>1</v>
      </c>
      <c r="BE77">
        <v>2</v>
      </c>
      <c r="BF77">
        <v>1</v>
      </c>
      <c r="BG77">
        <v>0</v>
      </c>
      <c r="BH77">
        <v>1</v>
      </c>
      <c r="BI77">
        <v>2</v>
      </c>
      <c r="BJ77">
        <v>2</v>
      </c>
      <c r="BK77">
        <v>0</v>
      </c>
      <c r="BL77">
        <v>1</v>
      </c>
      <c r="BM77">
        <v>2</v>
      </c>
      <c r="BN77">
        <v>2</v>
      </c>
      <c r="BO77">
        <v>2</v>
      </c>
      <c r="BP77">
        <v>2</v>
      </c>
      <c r="BQ77">
        <v>2</v>
      </c>
      <c r="BR77">
        <v>2</v>
      </c>
      <c r="BS77">
        <v>2</v>
      </c>
      <c r="BT77">
        <v>0</v>
      </c>
      <c r="BU77">
        <v>0</v>
      </c>
      <c r="BV77">
        <v>2</v>
      </c>
      <c r="BW77">
        <v>2</v>
      </c>
      <c r="BX77">
        <v>2</v>
      </c>
      <c r="BY77">
        <v>2</v>
      </c>
      <c r="BZ77">
        <v>2</v>
      </c>
      <c r="CA77">
        <v>2</v>
      </c>
      <c r="CB77">
        <v>1</v>
      </c>
      <c r="CC77">
        <v>1</v>
      </c>
      <c r="CD77">
        <v>2</v>
      </c>
      <c r="CE77">
        <v>1</v>
      </c>
      <c r="CF77">
        <v>2</v>
      </c>
      <c r="CG77">
        <v>2</v>
      </c>
      <c r="CH77">
        <v>2</v>
      </c>
      <c r="CI77">
        <v>2</v>
      </c>
      <c r="CJ77">
        <v>0</v>
      </c>
      <c r="CK77">
        <v>2</v>
      </c>
      <c r="CL77">
        <v>2</v>
      </c>
      <c r="CM77">
        <v>2</v>
      </c>
      <c r="CN77">
        <v>0</v>
      </c>
      <c r="CO77">
        <v>0</v>
      </c>
      <c r="CP77">
        <v>0</v>
      </c>
      <c r="CQ77">
        <v>0</v>
      </c>
      <c r="CR77">
        <v>1</v>
      </c>
      <c r="CS77">
        <v>1</v>
      </c>
      <c r="CT77">
        <v>2</v>
      </c>
      <c r="CU77">
        <v>2</v>
      </c>
      <c r="CV77">
        <v>1</v>
      </c>
      <c r="CW77">
        <v>1</v>
      </c>
      <c r="CX77">
        <v>1</v>
      </c>
      <c r="CY77">
        <v>2</v>
      </c>
      <c r="CZ77">
        <v>2</v>
      </c>
      <c r="DA77">
        <v>2</v>
      </c>
      <c r="DB77">
        <v>2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2</v>
      </c>
      <c r="DI77">
        <v>2</v>
      </c>
      <c r="DJ77">
        <v>2</v>
      </c>
      <c r="DK77">
        <v>2</v>
      </c>
      <c r="DL77">
        <v>2</v>
      </c>
      <c r="DM77">
        <v>2</v>
      </c>
      <c r="DN77">
        <v>1</v>
      </c>
      <c r="DO77">
        <v>2</v>
      </c>
      <c r="DP77">
        <v>2</v>
      </c>
      <c r="DQ77">
        <v>2</v>
      </c>
      <c r="DR77">
        <v>2</v>
      </c>
      <c r="DS77">
        <v>0</v>
      </c>
      <c r="DT77">
        <v>2</v>
      </c>
      <c r="DU77">
        <v>2</v>
      </c>
      <c r="DV77">
        <v>0</v>
      </c>
      <c r="DW77">
        <v>2</v>
      </c>
      <c r="DX77">
        <v>2</v>
      </c>
      <c r="DY77">
        <v>2</v>
      </c>
      <c r="DZ77">
        <v>1</v>
      </c>
      <c r="EA77">
        <v>1</v>
      </c>
      <c r="EB77">
        <v>2</v>
      </c>
      <c r="EC77">
        <v>1</v>
      </c>
      <c r="ED77">
        <v>1</v>
      </c>
      <c r="EE77">
        <v>2</v>
      </c>
      <c r="EF77">
        <v>1</v>
      </c>
      <c r="EG77">
        <v>0</v>
      </c>
      <c r="EH77">
        <v>2</v>
      </c>
      <c r="EI77">
        <v>2</v>
      </c>
      <c r="EJ77">
        <v>0</v>
      </c>
      <c r="EK77">
        <v>1</v>
      </c>
      <c r="EL77">
        <v>1</v>
      </c>
      <c r="EM77">
        <v>2</v>
      </c>
      <c r="EN77">
        <v>2</v>
      </c>
      <c r="EO77">
        <v>2</v>
      </c>
      <c r="EP77">
        <v>2</v>
      </c>
      <c r="EQ77">
        <v>2</v>
      </c>
      <c r="ER77">
        <v>2</v>
      </c>
      <c r="ES77">
        <v>1</v>
      </c>
      <c r="ET77">
        <v>2</v>
      </c>
      <c r="EU77">
        <v>2</v>
      </c>
      <c r="EV77">
        <v>1</v>
      </c>
      <c r="EW77">
        <v>2</v>
      </c>
      <c r="EX77">
        <v>2</v>
      </c>
      <c r="EY77">
        <v>1</v>
      </c>
      <c r="EZ77">
        <v>2</v>
      </c>
      <c r="FA77">
        <v>2</v>
      </c>
      <c r="FB77">
        <v>2</v>
      </c>
      <c r="FC77">
        <v>1</v>
      </c>
      <c r="FD77">
        <v>2</v>
      </c>
      <c r="FE77">
        <v>2</v>
      </c>
      <c r="FF77">
        <v>1</v>
      </c>
      <c r="FG77">
        <v>2</v>
      </c>
      <c r="FH77">
        <v>2</v>
      </c>
      <c r="FI77">
        <v>2</v>
      </c>
      <c r="FJ77">
        <v>2</v>
      </c>
      <c r="FK77">
        <v>1</v>
      </c>
      <c r="FL77">
        <v>2</v>
      </c>
      <c r="FM77">
        <v>2</v>
      </c>
      <c r="FN77">
        <v>2</v>
      </c>
      <c r="FO77">
        <v>1</v>
      </c>
      <c r="FP77">
        <v>2</v>
      </c>
      <c r="FQ77">
        <v>1</v>
      </c>
      <c r="FR77">
        <v>2</v>
      </c>
      <c r="FS77">
        <v>2</v>
      </c>
      <c r="FT77">
        <v>1</v>
      </c>
      <c r="FU77">
        <v>2</v>
      </c>
      <c r="FV77">
        <v>2</v>
      </c>
      <c r="FW77">
        <v>2</v>
      </c>
      <c r="FX77">
        <v>2</v>
      </c>
      <c r="FY77">
        <v>2</v>
      </c>
      <c r="FZ77">
        <v>1</v>
      </c>
      <c r="GA77">
        <v>2</v>
      </c>
      <c r="GB77">
        <v>1</v>
      </c>
      <c r="GC77">
        <v>1</v>
      </c>
      <c r="GD77">
        <v>1</v>
      </c>
      <c r="GE77">
        <v>0</v>
      </c>
      <c r="GF77">
        <v>1</v>
      </c>
      <c r="GG77">
        <v>1</v>
      </c>
      <c r="GH77">
        <v>1</v>
      </c>
      <c r="GI77">
        <v>2</v>
      </c>
      <c r="GJ77">
        <v>2</v>
      </c>
      <c r="GK77">
        <v>0</v>
      </c>
      <c r="GP77">
        <f t="shared" si="18"/>
        <v>298</v>
      </c>
      <c r="GQ77" s="2">
        <f t="shared" si="19"/>
        <v>0.78421052631578947</v>
      </c>
      <c r="GR77">
        <f t="shared" si="20"/>
        <v>126</v>
      </c>
      <c r="GS77" s="2">
        <f t="shared" si="21"/>
        <v>0.66315789473684206</v>
      </c>
      <c r="GT77">
        <f t="shared" si="22"/>
        <v>46</v>
      </c>
      <c r="GU77" s="2">
        <f t="shared" si="23"/>
        <v>0.24210526315789471</v>
      </c>
      <c r="GV77">
        <f t="shared" si="24"/>
        <v>18</v>
      </c>
      <c r="GW77" s="2">
        <f t="shared" si="25"/>
        <v>9.4736842105263147E-2</v>
      </c>
      <c r="GX77">
        <f t="shared" si="26"/>
        <v>190</v>
      </c>
    </row>
    <row r="78" spans="1:206" x14ac:dyDescent="0.2">
      <c r="A78" s="6" t="s">
        <v>381</v>
      </c>
      <c r="B78" t="s">
        <v>273</v>
      </c>
      <c r="C78" t="s">
        <v>354</v>
      </c>
      <c r="D78">
        <v>2</v>
      </c>
      <c r="E78">
        <v>2</v>
      </c>
      <c r="F78">
        <v>2</v>
      </c>
      <c r="G78">
        <v>2</v>
      </c>
      <c r="H78">
        <v>2</v>
      </c>
      <c r="I78">
        <v>2</v>
      </c>
      <c r="J78">
        <v>2</v>
      </c>
      <c r="K78">
        <v>2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2</v>
      </c>
      <c r="X78">
        <v>2</v>
      </c>
      <c r="Y78">
        <v>2</v>
      </c>
      <c r="Z78">
        <v>2</v>
      </c>
      <c r="AA78">
        <v>2</v>
      </c>
      <c r="AB78">
        <v>2</v>
      </c>
      <c r="AC78">
        <v>2</v>
      </c>
      <c r="AD78">
        <v>2</v>
      </c>
      <c r="AE78">
        <v>2</v>
      </c>
      <c r="AF78">
        <v>2</v>
      </c>
      <c r="AG78">
        <v>2</v>
      </c>
      <c r="AH78">
        <v>2</v>
      </c>
      <c r="AI78">
        <v>2</v>
      </c>
      <c r="AJ78">
        <v>2</v>
      </c>
      <c r="AK78">
        <v>2</v>
      </c>
      <c r="AL78">
        <v>2</v>
      </c>
      <c r="AM78">
        <v>2</v>
      </c>
      <c r="AN78">
        <v>2</v>
      </c>
      <c r="AO78">
        <v>2</v>
      </c>
      <c r="AP78">
        <v>2</v>
      </c>
      <c r="AQ78">
        <v>2</v>
      </c>
      <c r="AR78">
        <v>2</v>
      </c>
      <c r="AS78">
        <v>2</v>
      </c>
      <c r="AT78">
        <v>2</v>
      </c>
      <c r="AU78">
        <v>2</v>
      </c>
      <c r="AV78">
        <v>2</v>
      </c>
      <c r="AW78">
        <v>2</v>
      </c>
      <c r="AX78">
        <v>2</v>
      </c>
      <c r="AY78">
        <v>2</v>
      </c>
      <c r="AZ78">
        <v>2</v>
      </c>
      <c r="BA78">
        <v>2</v>
      </c>
      <c r="BB78">
        <v>2</v>
      </c>
      <c r="BC78">
        <v>2</v>
      </c>
      <c r="BD78">
        <v>2</v>
      </c>
      <c r="BE78">
        <v>2</v>
      </c>
      <c r="BF78">
        <v>2</v>
      </c>
      <c r="BG78">
        <v>2</v>
      </c>
      <c r="BH78">
        <v>2</v>
      </c>
      <c r="BI78">
        <v>2</v>
      </c>
      <c r="BJ78">
        <v>2</v>
      </c>
      <c r="BK78">
        <v>2</v>
      </c>
      <c r="BL78">
        <v>2</v>
      </c>
      <c r="BM78">
        <v>2</v>
      </c>
      <c r="BN78">
        <v>2</v>
      </c>
      <c r="BO78">
        <v>2</v>
      </c>
      <c r="BP78">
        <v>2</v>
      </c>
      <c r="BQ78">
        <v>2</v>
      </c>
      <c r="BR78">
        <v>2</v>
      </c>
      <c r="BS78">
        <v>2</v>
      </c>
      <c r="BT78">
        <v>2</v>
      </c>
      <c r="BU78">
        <v>2</v>
      </c>
      <c r="BV78">
        <v>2</v>
      </c>
      <c r="BW78">
        <v>2</v>
      </c>
      <c r="BX78">
        <v>2</v>
      </c>
      <c r="BY78">
        <v>2</v>
      </c>
      <c r="BZ78">
        <v>2</v>
      </c>
      <c r="CA78">
        <v>2</v>
      </c>
      <c r="CB78">
        <v>2</v>
      </c>
      <c r="CC78">
        <v>2</v>
      </c>
      <c r="CD78">
        <v>2</v>
      </c>
      <c r="CE78">
        <v>2</v>
      </c>
      <c r="CF78">
        <v>2</v>
      </c>
      <c r="CG78">
        <v>2</v>
      </c>
      <c r="CH78">
        <v>2</v>
      </c>
      <c r="CI78">
        <v>2</v>
      </c>
      <c r="CJ78">
        <v>2</v>
      </c>
      <c r="CK78">
        <v>2</v>
      </c>
      <c r="CL78">
        <v>2</v>
      </c>
      <c r="CM78">
        <v>2</v>
      </c>
      <c r="CN78">
        <v>2</v>
      </c>
      <c r="CO78">
        <v>2</v>
      </c>
      <c r="CP78">
        <v>2</v>
      </c>
      <c r="CQ78">
        <v>2</v>
      </c>
      <c r="CR78">
        <v>2</v>
      </c>
      <c r="CS78">
        <v>2</v>
      </c>
      <c r="CT78">
        <v>2</v>
      </c>
      <c r="CU78">
        <v>2</v>
      </c>
      <c r="CV78">
        <v>2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2</v>
      </c>
      <c r="DD78">
        <v>2</v>
      </c>
      <c r="DE78">
        <v>2</v>
      </c>
      <c r="DF78">
        <v>2</v>
      </c>
      <c r="DG78">
        <v>2</v>
      </c>
      <c r="DH78">
        <v>2</v>
      </c>
      <c r="DI78">
        <v>2</v>
      </c>
      <c r="DJ78">
        <v>2</v>
      </c>
      <c r="DK78">
        <v>2</v>
      </c>
      <c r="DL78">
        <v>2</v>
      </c>
      <c r="DM78">
        <v>2</v>
      </c>
      <c r="DN78">
        <v>2</v>
      </c>
      <c r="DO78">
        <v>2</v>
      </c>
      <c r="DP78">
        <v>2</v>
      </c>
      <c r="DQ78">
        <v>2</v>
      </c>
      <c r="DR78">
        <v>2</v>
      </c>
      <c r="DS78">
        <v>2</v>
      </c>
      <c r="DT78">
        <v>2</v>
      </c>
      <c r="DU78">
        <v>2</v>
      </c>
      <c r="DV78">
        <v>2</v>
      </c>
      <c r="DW78">
        <v>2</v>
      </c>
      <c r="DX78">
        <v>2</v>
      </c>
      <c r="DY78">
        <v>2</v>
      </c>
      <c r="DZ78">
        <v>2</v>
      </c>
      <c r="EA78">
        <v>2</v>
      </c>
      <c r="EB78">
        <v>2</v>
      </c>
      <c r="EC78">
        <v>2</v>
      </c>
      <c r="ED78">
        <v>2</v>
      </c>
      <c r="EE78">
        <v>2</v>
      </c>
      <c r="EF78">
        <v>2</v>
      </c>
      <c r="EG78">
        <v>2</v>
      </c>
      <c r="EH78">
        <v>2</v>
      </c>
      <c r="EI78">
        <v>2</v>
      </c>
      <c r="EJ78">
        <v>2</v>
      </c>
      <c r="EK78">
        <v>2</v>
      </c>
      <c r="EL78">
        <v>2</v>
      </c>
      <c r="EM78">
        <v>2</v>
      </c>
      <c r="EN78">
        <v>2</v>
      </c>
      <c r="EO78">
        <v>2</v>
      </c>
      <c r="EP78">
        <v>2</v>
      </c>
      <c r="EQ78">
        <v>2</v>
      </c>
      <c r="ER78">
        <v>2</v>
      </c>
      <c r="ES78">
        <v>2</v>
      </c>
      <c r="ET78">
        <v>2</v>
      </c>
      <c r="EU78">
        <v>2</v>
      </c>
      <c r="EV78">
        <v>2</v>
      </c>
      <c r="EW78">
        <v>2</v>
      </c>
      <c r="EX78">
        <v>2</v>
      </c>
      <c r="EY78">
        <v>2</v>
      </c>
      <c r="EZ78">
        <v>2</v>
      </c>
      <c r="FA78">
        <v>2</v>
      </c>
      <c r="FB78">
        <v>2</v>
      </c>
      <c r="FC78">
        <v>2</v>
      </c>
      <c r="FD78">
        <v>2</v>
      </c>
      <c r="FE78">
        <v>2</v>
      </c>
      <c r="FF78">
        <v>2</v>
      </c>
      <c r="FG78">
        <v>2</v>
      </c>
      <c r="FH78">
        <v>2</v>
      </c>
      <c r="FI78">
        <v>2</v>
      </c>
      <c r="FJ78">
        <v>2</v>
      </c>
      <c r="FK78">
        <v>2</v>
      </c>
      <c r="FL78">
        <v>2</v>
      </c>
      <c r="FM78">
        <v>2</v>
      </c>
      <c r="FN78">
        <v>2</v>
      </c>
      <c r="FO78">
        <v>2</v>
      </c>
      <c r="FP78">
        <v>2</v>
      </c>
      <c r="FQ78">
        <v>2</v>
      </c>
      <c r="FR78">
        <v>2</v>
      </c>
      <c r="FS78">
        <v>2</v>
      </c>
      <c r="FT78">
        <v>2</v>
      </c>
      <c r="FU78">
        <v>2</v>
      </c>
      <c r="FV78">
        <v>2</v>
      </c>
      <c r="FW78">
        <v>2</v>
      </c>
      <c r="FX78">
        <v>2</v>
      </c>
      <c r="FY78">
        <v>2</v>
      </c>
      <c r="FZ78">
        <v>2</v>
      </c>
      <c r="GA78">
        <v>2</v>
      </c>
      <c r="GB78">
        <v>2</v>
      </c>
      <c r="GC78">
        <v>2</v>
      </c>
      <c r="GD78">
        <v>2</v>
      </c>
      <c r="GE78">
        <v>2</v>
      </c>
      <c r="GF78">
        <v>2</v>
      </c>
      <c r="GG78">
        <v>2</v>
      </c>
      <c r="GH78">
        <v>2</v>
      </c>
      <c r="GI78">
        <v>2</v>
      </c>
      <c r="GJ78">
        <v>2</v>
      </c>
      <c r="GK78">
        <v>2</v>
      </c>
      <c r="GP78">
        <f t="shared" si="18"/>
        <v>380</v>
      </c>
      <c r="GQ78" s="2">
        <f t="shared" si="19"/>
        <v>1</v>
      </c>
      <c r="GR78">
        <f t="shared" si="20"/>
        <v>190</v>
      </c>
      <c r="GS78" s="2">
        <f t="shared" si="21"/>
        <v>1</v>
      </c>
      <c r="GT78">
        <f t="shared" si="22"/>
        <v>0</v>
      </c>
      <c r="GU78" s="2">
        <f t="shared" si="23"/>
        <v>0</v>
      </c>
      <c r="GV78">
        <f t="shared" si="24"/>
        <v>0</v>
      </c>
      <c r="GW78" s="2">
        <f t="shared" si="25"/>
        <v>0</v>
      </c>
      <c r="GX78">
        <f t="shared" si="26"/>
        <v>190</v>
      </c>
    </row>
    <row r="79" spans="1:206" x14ac:dyDescent="0.2">
      <c r="A79" s="6" t="s">
        <v>381</v>
      </c>
      <c r="B79" t="s">
        <v>355</v>
      </c>
      <c r="C79" t="s">
        <v>356</v>
      </c>
      <c r="D79">
        <v>2</v>
      </c>
      <c r="E79">
        <v>2</v>
      </c>
      <c r="F79">
        <v>1</v>
      </c>
      <c r="G79">
        <v>2</v>
      </c>
      <c r="H79">
        <v>2</v>
      </c>
      <c r="I79">
        <v>2</v>
      </c>
      <c r="J79">
        <v>2</v>
      </c>
      <c r="K79">
        <v>2</v>
      </c>
      <c r="L79">
        <v>2</v>
      </c>
      <c r="M79">
        <v>2</v>
      </c>
      <c r="N79">
        <v>1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2</v>
      </c>
      <c r="Y79">
        <v>2</v>
      </c>
      <c r="Z79">
        <v>1</v>
      </c>
      <c r="AA79">
        <v>1</v>
      </c>
      <c r="AB79">
        <v>2</v>
      </c>
      <c r="AC79">
        <v>2</v>
      </c>
      <c r="AD79">
        <v>2</v>
      </c>
      <c r="AE79">
        <v>2</v>
      </c>
      <c r="AF79">
        <v>2</v>
      </c>
      <c r="AG79">
        <v>1</v>
      </c>
      <c r="AH79">
        <v>1</v>
      </c>
      <c r="AI79">
        <v>2</v>
      </c>
      <c r="AJ79">
        <v>2</v>
      </c>
      <c r="AK79">
        <v>1</v>
      </c>
      <c r="AL79">
        <v>2</v>
      </c>
      <c r="AM79">
        <v>2</v>
      </c>
      <c r="AN79">
        <v>2</v>
      </c>
      <c r="AO79">
        <v>1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1</v>
      </c>
      <c r="AV79">
        <v>1</v>
      </c>
      <c r="AW79">
        <v>1</v>
      </c>
      <c r="AX79">
        <v>2</v>
      </c>
      <c r="AY79">
        <v>1</v>
      </c>
      <c r="AZ79">
        <v>0</v>
      </c>
      <c r="BA79">
        <v>1</v>
      </c>
      <c r="BB79">
        <v>1</v>
      </c>
      <c r="BC79">
        <v>1</v>
      </c>
      <c r="BD79">
        <v>1</v>
      </c>
      <c r="BE79">
        <v>1</v>
      </c>
      <c r="BF79">
        <v>1</v>
      </c>
      <c r="BG79">
        <v>1</v>
      </c>
      <c r="BH79">
        <v>1</v>
      </c>
      <c r="BI79">
        <v>2</v>
      </c>
      <c r="BJ79">
        <v>0</v>
      </c>
      <c r="BK79">
        <v>0</v>
      </c>
      <c r="BL79">
        <v>0</v>
      </c>
      <c r="BM79">
        <v>2</v>
      </c>
      <c r="BN79">
        <v>2</v>
      </c>
      <c r="BO79">
        <v>0</v>
      </c>
      <c r="BP79">
        <v>2</v>
      </c>
      <c r="BQ79">
        <v>0</v>
      </c>
      <c r="BR79">
        <v>2</v>
      </c>
      <c r="BS79">
        <v>2</v>
      </c>
      <c r="BT79">
        <v>0</v>
      </c>
      <c r="BU79">
        <v>0</v>
      </c>
      <c r="BV79">
        <v>1</v>
      </c>
      <c r="BW79">
        <v>0</v>
      </c>
      <c r="BX79">
        <v>2</v>
      </c>
      <c r="BY79">
        <v>2</v>
      </c>
      <c r="BZ79">
        <v>2</v>
      </c>
      <c r="CA79">
        <v>2</v>
      </c>
      <c r="CB79">
        <v>1</v>
      </c>
      <c r="CC79">
        <v>1</v>
      </c>
      <c r="CD79">
        <v>2</v>
      </c>
      <c r="CE79">
        <v>1</v>
      </c>
      <c r="CF79">
        <v>2</v>
      </c>
      <c r="CG79">
        <v>1</v>
      </c>
      <c r="CH79">
        <v>1</v>
      </c>
      <c r="CI79">
        <v>0</v>
      </c>
      <c r="CJ79">
        <v>1</v>
      </c>
      <c r="CK79">
        <v>2</v>
      </c>
      <c r="CL79">
        <v>2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2</v>
      </c>
      <c r="CT79">
        <v>1</v>
      </c>
      <c r="CU79">
        <v>2</v>
      </c>
      <c r="CV79">
        <v>2</v>
      </c>
      <c r="CW79">
        <v>2</v>
      </c>
      <c r="CX79">
        <v>1</v>
      </c>
      <c r="CY79">
        <v>2</v>
      </c>
      <c r="CZ79">
        <v>2</v>
      </c>
      <c r="DA79">
        <v>1</v>
      </c>
      <c r="DB79">
        <v>2</v>
      </c>
      <c r="DC79">
        <v>2</v>
      </c>
      <c r="DD79">
        <v>2</v>
      </c>
      <c r="DE79">
        <v>0</v>
      </c>
      <c r="DF79">
        <v>0</v>
      </c>
      <c r="DG79">
        <v>0</v>
      </c>
      <c r="DH79">
        <v>2</v>
      </c>
      <c r="DI79">
        <v>2</v>
      </c>
      <c r="DJ79">
        <v>2</v>
      </c>
      <c r="DK79">
        <v>2</v>
      </c>
      <c r="DL79">
        <v>2</v>
      </c>
      <c r="DM79">
        <v>0</v>
      </c>
      <c r="DN79">
        <v>1</v>
      </c>
      <c r="DO79">
        <v>2</v>
      </c>
      <c r="DP79">
        <v>2</v>
      </c>
      <c r="DQ79">
        <v>1</v>
      </c>
      <c r="DR79">
        <v>2</v>
      </c>
      <c r="DS79">
        <v>2</v>
      </c>
      <c r="DT79">
        <v>2</v>
      </c>
      <c r="DU79">
        <v>2</v>
      </c>
      <c r="DV79">
        <v>2</v>
      </c>
      <c r="DW79">
        <v>2</v>
      </c>
      <c r="DX79">
        <v>2</v>
      </c>
      <c r="DY79">
        <v>1</v>
      </c>
      <c r="DZ79">
        <v>1</v>
      </c>
      <c r="EA79">
        <v>0</v>
      </c>
      <c r="EB79">
        <v>0</v>
      </c>
      <c r="EC79">
        <v>0</v>
      </c>
      <c r="ED79">
        <v>1</v>
      </c>
      <c r="EE79">
        <v>2</v>
      </c>
      <c r="EF79">
        <v>1</v>
      </c>
      <c r="EG79">
        <v>1</v>
      </c>
      <c r="EH79">
        <v>1</v>
      </c>
      <c r="EI79">
        <v>1</v>
      </c>
      <c r="EJ79">
        <v>2</v>
      </c>
      <c r="EK79">
        <v>0</v>
      </c>
      <c r="EL79">
        <v>1</v>
      </c>
      <c r="EM79">
        <v>1</v>
      </c>
      <c r="EN79">
        <v>1</v>
      </c>
      <c r="EO79">
        <v>1</v>
      </c>
      <c r="EP79">
        <v>1</v>
      </c>
      <c r="EQ79">
        <v>1</v>
      </c>
      <c r="ER79">
        <v>1</v>
      </c>
      <c r="ES79">
        <v>1</v>
      </c>
      <c r="ET79">
        <v>2</v>
      </c>
      <c r="EU79">
        <v>1</v>
      </c>
      <c r="EV79">
        <v>0</v>
      </c>
      <c r="EW79">
        <v>2</v>
      </c>
      <c r="EX79">
        <v>1</v>
      </c>
      <c r="EY79">
        <v>1</v>
      </c>
      <c r="EZ79">
        <v>2</v>
      </c>
      <c r="FA79">
        <v>1</v>
      </c>
      <c r="FB79">
        <v>2</v>
      </c>
      <c r="FC79">
        <v>1</v>
      </c>
      <c r="FD79">
        <v>0</v>
      </c>
      <c r="FE79">
        <v>1</v>
      </c>
      <c r="FF79">
        <v>0</v>
      </c>
      <c r="FG79">
        <v>2</v>
      </c>
      <c r="FH79">
        <v>0</v>
      </c>
      <c r="FI79">
        <v>0</v>
      </c>
      <c r="FJ79">
        <v>0</v>
      </c>
      <c r="FK79">
        <v>0</v>
      </c>
      <c r="FL79">
        <v>2</v>
      </c>
      <c r="FM79">
        <v>0</v>
      </c>
      <c r="FN79">
        <v>0</v>
      </c>
      <c r="FO79">
        <v>1</v>
      </c>
      <c r="FP79">
        <v>2</v>
      </c>
      <c r="FQ79">
        <v>1</v>
      </c>
      <c r="FR79">
        <v>0</v>
      </c>
      <c r="FS79">
        <v>1</v>
      </c>
      <c r="FT79">
        <v>1</v>
      </c>
      <c r="FU79">
        <v>2</v>
      </c>
      <c r="FV79">
        <v>0</v>
      </c>
      <c r="FW79">
        <v>2</v>
      </c>
      <c r="FX79">
        <v>1</v>
      </c>
      <c r="FY79">
        <v>2</v>
      </c>
      <c r="FZ79">
        <v>2</v>
      </c>
      <c r="GA79">
        <v>2</v>
      </c>
      <c r="GB79">
        <v>0</v>
      </c>
      <c r="GC79">
        <v>2</v>
      </c>
      <c r="GD79">
        <v>2</v>
      </c>
      <c r="GE79">
        <v>2</v>
      </c>
      <c r="GF79">
        <v>2</v>
      </c>
      <c r="GG79">
        <v>1</v>
      </c>
      <c r="GH79">
        <v>1</v>
      </c>
      <c r="GI79">
        <v>1</v>
      </c>
      <c r="GJ79">
        <v>2</v>
      </c>
      <c r="GK79">
        <v>2</v>
      </c>
      <c r="GP79">
        <f t="shared" si="18"/>
        <v>247</v>
      </c>
      <c r="GQ79" s="2">
        <f t="shared" si="19"/>
        <v>0.65</v>
      </c>
      <c r="GR79">
        <f t="shared" si="20"/>
        <v>93</v>
      </c>
      <c r="GS79" s="2">
        <f t="shared" si="21"/>
        <v>0.48947368421052628</v>
      </c>
      <c r="GT79">
        <f t="shared" si="22"/>
        <v>61</v>
      </c>
      <c r="GU79" s="2">
        <f t="shared" si="23"/>
        <v>0.32105263157894742</v>
      </c>
      <c r="GV79">
        <f t="shared" si="24"/>
        <v>36</v>
      </c>
      <c r="GW79" s="2">
        <f t="shared" si="25"/>
        <v>0.18947368421052629</v>
      </c>
      <c r="GX79">
        <f t="shared" si="26"/>
        <v>190</v>
      </c>
    </row>
    <row r="80" spans="1:206" x14ac:dyDescent="0.2">
      <c r="A80" s="6" t="s">
        <v>381</v>
      </c>
      <c r="B80" t="s">
        <v>271</v>
      </c>
      <c r="C80" t="s">
        <v>357</v>
      </c>
      <c r="D80">
        <v>2</v>
      </c>
      <c r="E80">
        <v>2</v>
      </c>
      <c r="F80">
        <v>2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2</v>
      </c>
      <c r="V80">
        <v>2</v>
      </c>
      <c r="W80">
        <v>2</v>
      </c>
      <c r="X80">
        <v>2</v>
      </c>
      <c r="Y80">
        <v>2</v>
      </c>
      <c r="Z80">
        <v>2</v>
      </c>
      <c r="AA80">
        <v>2</v>
      </c>
      <c r="AB80">
        <v>2</v>
      </c>
      <c r="AC80">
        <v>2</v>
      </c>
      <c r="AD80">
        <v>1</v>
      </c>
      <c r="AE80">
        <v>1</v>
      </c>
      <c r="AF80">
        <v>2</v>
      </c>
      <c r="AG80">
        <v>1</v>
      </c>
      <c r="AH80">
        <v>1</v>
      </c>
      <c r="AI80">
        <v>1</v>
      </c>
      <c r="AJ80">
        <v>2</v>
      </c>
      <c r="AK80">
        <v>1</v>
      </c>
      <c r="AL80">
        <v>1</v>
      </c>
      <c r="AM80">
        <v>1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1</v>
      </c>
      <c r="AV80">
        <v>1</v>
      </c>
      <c r="AW80">
        <v>2</v>
      </c>
      <c r="AX80">
        <v>2</v>
      </c>
      <c r="AY80">
        <v>2</v>
      </c>
      <c r="AZ80">
        <v>1</v>
      </c>
      <c r="BA80">
        <v>2</v>
      </c>
      <c r="BB80">
        <v>1</v>
      </c>
      <c r="BC80">
        <v>2</v>
      </c>
      <c r="BD80">
        <v>2</v>
      </c>
      <c r="BE80">
        <v>1</v>
      </c>
      <c r="BF80">
        <v>1</v>
      </c>
      <c r="BG80">
        <v>0</v>
      </c>
      <c r="BH80">
        <v>2</v>
      </c>
      <c r="BI80">
        <v>0</v>
      </c>
      <c r="BJ80">
        <v>2</v>
      </c>
      <c r="BK80">
        <v>0</v>
      </c>
      <c r="BL80">
        <v>1</v>
      </c>
      <c r="BM80">
        <v>2</v>
      </c>
      <c r="BN80">
        <v>2</v>
      </c>
      <c r="BO80">
        <v>2</v>
      </c>
      <c r="BP80">
        <v>2</v>
      </c>
      <c r="BQ80">
        <v>2</v>
      </c>
      <c r="BR80">
        <v>2</v>
      </c>
      <c r="BS80">
        <v>2</v>
      </c>
      <c r="BT80">
        <v>2</v>
      </c>
      <c r="BU80">
        <v>0</v>
      </c>
      <c r="BV80">
        <v>1</v>
      </c>
      <c r="BW80">
        <v>1</v>
      </c>
      <c r="BX80">
        <v>0</v>
      </c>
      <c r="BY80">
        <v>0</v>
      </c>
      <c r="BZ80">
        <v>1</v>
      </c>
      <c r="CA80">
        <v>0</v>
      </c>
      <c r="CB80">
        <v>1</v>
      </c>
      <c r="CC80">
        <v>0</v>
      </c>
      <c r="CD80">
        <v>1</v>
      </c>
      <c r="CE80">
        <v>0</v>
      </c>
      <c r="CF80">
        <v>1</v>
      </c>
      <c r="CG80">
        <v>2</v>
      </c>
      <c r="CH80">
        <v>2</v>
      </c>
      <c r="CI80">
        <v>2</v>
      </c>
      <c r="CJ80">
        <v>1</v>
      </c>
      <c r="CK80">
        <v>0</v>
      </c>
      <c r="CL80">
        <v>2</v>
      </c>
      <c r="CM80">
        <v>2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2</v>
      </c>
      <c r="CX80">
        <v>0</v>
      </c>
      <c r="CY80">
        <v>2</v>
      </c>
      <c r="CZ80">
        <v>2</v>
      </c>
      <c r="DA80">
        <v>1</v>
      </c>
      <c r="DB80">
        <v>2</v>
      </c>
      <c r="DC80">
        <v>2</v>
      </c>
      <c r="DD80">
        <v>2</v>
      </c>
      <c r="DE80">
        <v>2</v>
      </c>
      <c r="DF80">
        <v>2</v>
      </c>
      <c r="DG80">
        <v>2</v>
      </c>
      <c r="DH80">
        <v>2</v>
      </c>
      <c r="DI80">
        <v>2</v>
      </c>
      <c r="DJ80">
        <v>1</v>
      </c>
      <c r="DK80">
        <v>1</v>
      </c>
      <c r="DL80">
        <v>2</v>
      </c>
      <c r="DM80">
        <v>2</v>
      </c>
      <c r="DN80">
        <v>1</v>
      </c>
      <c r="DO80">
        <v>2</v>
      </c>
      <c r="DP80">
        <v>0</v>
      </c>
      <c r="DQ80">
        <v>0</v>
      </c>
      <c r="DR80">
        <v>2</v>
      </c>
      <c r="DS80">
        <v>2</v>
      </c>
      <c r="DT80">
        <v>2</v>
      </c>
      <c r="DU80">
        <v>2</v>
      </c>
      <c r="DV80">
        <v>2</v>
      </c>
      <c r="DW80">
        <v>2</v>
      </c>
      <c r="DX80">
        <v>1</v>
      </c>
      <c r="DY80">
        <v>0</v>
      </c>
      <c r="DZ80">
        <v>0</v>
      </c>
      <c r="EA80">
        <v>1</v>
      </c>
      <c r="EB80">
        <v>2</v>
      </c>
      <c r="EC80">
        <v>1</v>
      </c>
      <c r="ED80">
        <v>1</v>
      </c>
      <c r="EE80">
        <v>2</v>
      </c>
      <c r="EF80">
        <v>1</v>
      </c>
      <c r="EG80">
        <v>2</v>
      </c>
      <c r="EH80">
        <v>1</v>
      </c>
      <c r="EI80">
        <v>1</v>
      </c>
      <c r="EJ80">
        <v>0</v>
      </c>
      <c r="EK80">
        <v>2</v>
      </c>
      <c r="EL80">
        <v>1</v>
      </c>
      <c r="EM80">
        <v>1</v>
      </c>
      <c r="EN80">
        <v>1</v>
      </c>
      <c r="EO80">
        <v>1</v>
      </c>
      <c r="EP80">
        <v>2</v>
      </c>
      <c r="EQ80">
        <v>0</v>
      </c>
      <c r="ER80">
        <v>2</v>
      </c>
      <c r="ES80">
        <v>1</v>
      </c>
      <c r="ET80">
        <v>0</v>
      </c>
      <c r="EU80">
        <v>0</v>
      </c>
      <c r="EV80">
        <v>0</v>
      </c>
      <c r="EW80">
        <v>0</v>
      </c>
      <c r="EX80">
        <v>2</v>
      </c>
      <c r="EY80">
        <v>2</v>
      </c>
      <c r="EZ80">
        <v>0</v>
      </c>
      <c r="FA80">
        <v>2</v>
      </c>
      <c r="FB80">
        <v>0</v>
      </c>
      <c r="FC80">
        <v>0</v>
      </c>
      <c r="FD80">
        <v>0</v>
      </c>
      <c r="FE80">
        <v>2</v>
      </c>
      <c r="FF80">
        <v>2</v>
      </c>
      <c r="FG80">
        <v>0</v>
      </c>
      <c r="FH80">
        <v>2</v>
      </c>
      <c r="FI80">
        <v>2</v>
      </c>
      <c r="FJ80">
        <v>2</v>
      </c>
      <c r="FK80">
        <v>2</v>
      </c>
      <c r="FL80">
        <v>2</v>
      </c>
      <c r="FM80">
        <v>2</v>
      </c>
      <c r="FN80">
        <v>2</v>
      </c>
      <c r="FO80">
        <v>1</v>
      </c>
      <c r="FP80">
        <v>1</v>
      </c>
      <c r="FQ80">
        <v>1</v>
      </c>
      <c r="FR80">
        <v>1</v>
      </c>
      <c r="FS80">
        <v>1</v>
      </c>
      <c r="FT80">
        <v>1</v>
      </c>
      <c r="FU80">
        <v>1</v>
      </c>
      <c r="FV80">
        <v>1</v>
      </c>
      <c r="FW80">
        <v>0</v>
      </c>
      <c r="FX80">
        <v>2</v>
      </c>
      <c r="FY80">
        <v>0</v>
      </c>
      <c r="FZ80">
        <v>1</v>
      </c>
      <c r="GA80">
        <v>0</v>
      </c>
      <c r="GB80">
        <v>1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2</v>
      </c>
      <c r="GI80">
        <v>1</v>
      </c>
      <c r="GJ80">
        <v>2</v>
      </c>
      <c r="GK80">
        <v>2</v>
      </c>
      <c r="GP80">
        <f t="shared" si="18"/>
        <v>245</v>
      </c>
      <c r="GQ80" s="2">
        <f t="shared" si="19"/>
        <v>0.64473684210526316</v>
      </c>
      <c r="GR80">
        <f t="shared" si="20"/>
        <v>98</v>
      </c>
      <c r="GS80" s="2">
        <f t="shared" si="21"/>
        <v>0.51578947368421058</v>
      </c>
      <c r="GT80">
        <f t="shared" si="22"/>
        <v>49</v>
      </c>
      <c r="GU80" s="2">
        <f t="shared" si="23"/>
        <v>0.25789473684210529</v>
      </c>
      <c r="GV80">
        <f t="shared" si="24"/>
        <v>43</v>
      </c>
      <c r="GW80" s="2">
        <f t="shared" si="25"/>
        <v>0.22631578947368422</v>
      </c>
      <c r="GX80">
        <f t="shared" si="26"/>
        <v>190</v>
      </c>
    </row>
    <row r="81" spans="1:206" x14ac:dyDescent="0.2">
      <c r="A81" s="6" t="s">
        <v>381</v>
      </c>
      <c r="B81" t="s">
        <v>283</v>
      </c>
      <c r="C81" t="s">
        <v>358</v>
      </c>
      <c r="D81">
        <v>2</v>
      </c>
      <c r="E81">
        <v>2</v>
      </c>
      <c r="F81">
        <v>2</v>
      </c>
      <c r="G81">
        <v>2</v>
      </c>
      <c r="H81">
        <v>2</v>
      </c>
      <c r="I81">
        <v>2</v>
      </c>
      <c r="J81">
        <v>2</v>
      </c>
      <c r="K81">
        <v>2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2</v>
      </c>
      <c r="Y81">
        <v>2</v>
      </c>
      <c r="Z81">
        <v>1</v>
      </c>
      <c r="AA81">
        <v>1</v>
      </c>
      <c r="AB81">
        <v>2</v>
      </c>
      <c r="AC81">
        <v>2</v>
      </c>
      <c r="AD81">
        <v>1</v>
      </c>
      <c r="AE81">
        <v>0</v>
      </c>
      <c r="AF81">
        <v>2</v>
      </c>
      <c r="AG81">
        <v>2</v>
      </c>
      <c r="AH81">
        <v>1</v>
      </c>
      <c r="AI81">
        <v>1</v>
      </c>
      <c r="AJ81">
        <v>2</v>
      </c>
      <c r="AK81">
        <v>2</v>
      </c>
      <c r="AL81">
        <v>2</v>
      </c>
      <c r="AM81">
        <v>0</v>
      </c>
      <c r="AN81">
        <v>1</v>
      </c>
      <c r="AO81">
        <v>2</v>
      </c>
      <c r="AP81">
        <v>2</v>
      </c>
      <c r="AQ81">
        <v>2</v>
      </c>
      <c r="AR81">
        <v>2</v>
      </c>
      <c r="AS81">
        <v>2</v>
      </c>
      <c r="AT81">
        <v>2</v>
      </c>
      <c r="AU81">
        <v>1</v>
      </c>
      <c r="AV81">
        <v>1</v>
      </c>
      <c r="AW81">
        <v>2</v>
      </c>
      <c r="AX81">
        <v>2</v>
      </c>
      <c r="AY81">
        <v>2</v>
      </c>
      <c r="AZ81">
        <v>0</v>
      </c>
      <c r="BA81">
        <v>2</v>
      </c>
      <c r="BB81">
        <v>2</v>
      </c>
      <c r="BC81">
        <v>2</v>
      </c>
      <c r="BD81">
        <v>2</v>
      </c>
      <c r="BE81">
        <v>2</v>
      </c>
      <c r="BF81">
        <v>2</v>
      </c>
      <c r="BG81">
        <v>2</v>
      </c>
      <c r="BH81">
        <v>1</v>
      </c>
      <c r="BI81">
        <v>2</v>
      </c>
      <c r="BJ81">
        <v>1</v>
      </c>
      <c r="BK81">
        <v>2</v>
      </c>
      <c r="BL81">
        <v>1</v>
      </c>
      <c r="BM81">
        <v>1</v>
      </c>
      <c r="BN81">
        <v>2</v>
      </c>
      <c r="BO81">
        <v>0</v>
      </c>
      <c r="BP81">
        <v>2</v>
      </c>
      <c r="BQ81">
        <v>2</v>
      </c>
      <c r="BR81">
        <v>2</v>
      </c>
      <c r="BS81">
        <v>2</v>
      </c>
      <c r="BT81">
        <v>0</v>
      </c>
      <c r="BU81">
        <v>1</v>
      </c>
      <c r="BV81">
        <v>1</v>
      </c>
      <c r="BW81">
        <v>2</v>
      </c>
      <c r="BX81">
        <v>1</v>
      </c>
      <c r="BY81">
        <v>0</v>
      </c>
      <c r="BZ81">
        <v>2</v>
      </c>
      <c r="CA81">
        <v>1</v>
      </c>
      <c r="CB81">
        <v>1</v>
      </c>
      <c r="CC81">
        <v>1</v>
      </c>
      <c r="CD81">
        <v>1</v>
      </c>
      <c r="CE81">
        <v>0</v>
      </c>
      <c r="CF81">
        <v>2</v>
      </c>
      <c r="CG81">
        <v>2</v>
      </c>
      <c r="CH81">
        <v>2</v>
      </c>
      <c r="CI81">
        <v>1</v>
      </c>
      <c r="CJ81">
        <v>2</v>
      </c>
      <c r="CK81">
        <v>2</v>
      </c>
      <c r="CL81">
        <v>1</v>
      </c>
      <c r="CM81">
        <v>1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2</v>
      </c>
      <c r="CT81">
        <v>2</v>
      </c>
      <c r="CU81">
        <v>2</v>
      </c>
      <c r="CV81">
        <v>2</v>
      </c>
      <c r="CW81">
        <v>2</v>
      </c>
      <c r="CX81">
        <v>0</v>
      </c>
      <c r="CY81">
        <v>2</v>
      </c>
      <c r="CZ81">
        <v>2</v>
      </c>
      <c r="DA81">
        <v>1</v>
      </c>
      <c r="DB81">
        <v>2</v>
      </c>
      <c r="DC81">
        <v>1</v>
      </c>
      <c r="DD81">
        <v>1</v>
      </c>
      <c r="DE81">
        <v>2</v>
      </c>
      <c r="DF81">
        <v>2</v>
      </c>
      <c r="DG81">
        <v>2</v>
      </c>
      <c r="DH81">
        <v>2</v>
      </c>
      <c r="DI81">
        <v>2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2</v>
      </c>
      <c r="DP81">
        <v>2</v>
      </c>
      <c r="DQ81">
        <v>2</v>
      </c>
      <c r="DR81">
        <v>1</v>
      </c>
      <c r="DS81">
        <v>2</v>
      </c>
      <c r="DT81">
        <v>2</v>
      </c>
      <c r="DU81">
        <v>2</v>
      </c>
      <c r="DV81">
        <v>2</v>
      </c>
      <c r="DW81">
        <v>2</v>
      </c>
      <c r="DX81">
        <v>2</v>
      </c>
      <c r="DY81">
        <v>2</v>
      </c>
      <c r="DZ81">
        <v>2</v>
      </c>
      <c r="EA81">
        <v>0</v>
      </c>
      <c r="EB81">
        <v>0</v>
      </c>
      <c r="EC81">
        <v>1</v>
      </c>
      <c r="ED81">
        <v>0</v>
      </c>
      <c r="EE81">
        <v>2</v>
      </c>
      <c r="EF81">
        <v>1</v>
      </c>
      <c r="EG81">
        <v>2</v>
      </c>
      <c r="EH81">
        <v>0</v>
      </c>
      <c r="EI81">
        <v>1</v>
      </c>
      <c r="EJ81">
        <v>1</v>
      </c>
      <c r="EK81">
        <v>0</v>
      </c>
      <c r="EL81">
        <v>1</v>
      </c>
      <c r="EM81">
        <v>2</v>
      </c>
      <c r="EN81">
        <v>2</v>
      </c>
      <c r="EO81">
        <v>1</v>
      </c>
      <c r="EP81">
        <v>1</v>
      </c>
      <c r="EQ81">
        <v>1</v>
      </c>
      <c r="ER81">
        <v>1</v>
      </c>
      <c r="ES81">
        <v>1</v>
      </c>
      <c r="ET81">
        <v>2</v>
      </c>
      <c r="EU81">
        <v>2</v>
      </c>
      <c r="EV81">
        <v>2</v>
      </c>
      <c r="EW81">
        <v>2</v>
      </c>
      <c r="EX81">
        <v>1</v>
      </c>
      <c r="EY81">
        <v>1</v>
      </c>
      <c r="EZ81">
        <v>2</v>
      </c>
      <c r="FA81">
        <v>2</v>
      </c>
      <c r="FB81">
        <v>2</v>
      </c>
      <c r="FC81">
        <v>2</v>
      </c>
      <c r="FD81">
        <v>2</v>
      </c>
      <c r="FE81">
        <v>2</v>
      </c>
      <c r="FF81">
        <v>1</v>
      </c>
      <c r="FG81">
        <v>2</v>
      </c>
      <c r="FH81">
        <v>2</v>
      </c>
      <c r="FI81">
        <v>2</v>
      </c>
      <c r="FJ81">
        <v>2</v>
      </c>
      <c r="FK81">
        <v>2</v>
      </c>
      <c r="FL81">
        <v>2</v>
      </c>
      <c r="FM81">
        <v>2</v>
      </c>
      <c r="FN81">
        <v>2</v>
      </c>
      <c r="FO81">
        <v>1</v>
      </c>
      <c r="FP81">
        <v>2</v>
      </c>
      <c r="FQ81">
        <v>1</v>
      </c>
      <c r="FR81">
        <v>2</v>
      </c>
      <c r="FS81">
        <v>0</v>
      </c>
      <c r="FT81">
        <v>1</v>
      </c>
      <c r="FU81">
        <v>1</v>
      </c>
      <c r="FV81">
        <v>1</v>
      </c>
      <c r="FW81">
        <v>2</v>
      </c>
      <c r="FX81">
        <v>2</v>
      </c>
      <c r="FY81">
        <v>2</v>
      </c>
      <c r="FZ81">
        <v>2</v>
      </c>
      <c r="GA81">
        <v>2</v>
      </c>
      <c r="GB81">
        <v>0</v>
      </c>
      <c r="GC81">
        <v>2</v>
      </c>
      <c r="GD81">
        <v>2</v>
      </c>
      <c r="GE81">
        <v>2</v>
      </c>
      <c r="GF81">
        <v>2</v>
      </c>
      <c r="GG81">
        <v>1</v>
      </c>
      <c r="GH81">
        <v>1</v>
      </c>
      <c r="GI81">
        <v>0</v>
      </c>
      <c r="GJ81">
        <v>2</v>
      </c>
      <c r="GK81">
        <v>1</v>
      </c>
      <c r="GP81">
        <f t="shared" si="18"/>
        <v>281</v>
      </c>
      <c r="GQ81" s="2">
        <f t="shared" si="19"/>
        <v>0.73947368421052628</v>
      </c>
      <c r="GR81">
        <f t="shared" si="20"/>
        <v>117</v>
      </c>
      <c r="GS81" s="2">
        <f t="shared" si="21"/>
        <v>0.61578947368421055</v>
      </c>
      <c r="GT81">
        <f t="shared" si="22"/>
        <v>47</v>
      </c>
      <c r="GU81" s="2">
        <f t="shared" si="23"/>
        <v>0.24736842105263157</v>
      </c>
      <c r="GV81">
        <f t="shared" si="24"/>
        <v>26</v>
      </c>
      <c r="GW81" s="2">
        <f t="shared" si="25"/>
        <v>0.1368421052631579</v>
      </c>
      <c r="GX81">
        <f t="shared" si="26"/>
        <v>190</v>
      </c>
    </row>
    <row r="82" spans="1:206" x14ac:dyDescent="0.2">
      <c r="A82" s="5" t="s">
        <v>380</v>
      </c>
      <c r="B82" t="s">
        <v>298</v>
      </c>
      <c r="C82" t="s">
        <v>359</v>
      </c>
      <c r="D82">
        <v>2</v>
      </c>
      <c r="E82">
        <v>2</v>
      </c>
      <c r="F82">
        <v>2</v>
      </c>
      <c r="G82">
        <v>2</v>
      </c>
      <c r="H82">
        <v>2</v>
      </c>
      <c r="I82">
        <v>2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2</v>
      </c>
      <c r="Y82">
        <v>2</v>
      </c>
      <c r="Z82">
        <v>2</v>
      </c>
      <c r="AA82">
        <v>2</v>
      </c>
      <c r="AB82">
        <v>2</v>
      </c>
      <c r="AC82">
        <v>2</v>
      </c>
      <c r="AD82">
        <v>1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2</v>
      </c>
      <c r="AM82">
        <v>2</v>
      </c>
      <c r="AN82">
        <v>2</v>
      </c>
      <c r="AO82">
        <v>2</v>
      </c>
      <c r="AP82">
        <v>2</v>
      </c>
      <c r="AQ82">
        <v>2</v>
      </c>
      <c r="AR82">
        <v>2</v>
      </c>
      <c r="AS82">
        <v>2</v>
      </c>
      <c r="AT82">
        <v>2</v>
      </c>
      <c r="AU82">
        <v>2</v>
      </c>
      <c r="AV82">
        <v>1</v>
      </c>
      <c r="AW82">
        <v>2</v>
      </c>
      <c r="AX82">
        <v>2</v>
      </c>
      <c r="AY82">
        <v>2</v>
      </c>
      <c r="AZ82">
        <v>0</v>
      </c>
      <c r="BA82">
        <v>0</v>
      </c>
      <c r="BB82">
        <v>2</v>
      </c>
      <c r="BC82">
        <v>2</v>
      </c>
      <c r="BD82">
        <v>2</v>
      </c>
      <c r="BE82">
        <v>2</v>
      </c>
      <c r="BF82">
        <v>2</v>
      </c>
      <c r="BG82">
        <v>2</v>
      </c>
      <c r="BH82">
        <v>2</v>
      </c>
      <c r="BI82">
        <v>2</v>
      </c>
      <c r="BJ82">
        <v>2</v>
      </c>
      <c r="BK82">
        <v>2</v>
      </c>
      <c r="BL82">
        <v>2</v>
      </c>
      <c r="BM82">
        <v>2</v>
      </c>
      <c r="BN82">
        <v>2</v>
      </c>
      <c r="BO82">
        <v>2</v>
      </c>
      <c r="BP82">
        <v>1</v>
      </c>
      <c r="BQ82">
        <v>2</v>
      </c>
      <c r="BR82">
        <v>2</v>
      </c>
      <c r="BS82">
        <v>2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2</v>
      </c>
      <c r="CB82">
        <v>2</v>
      </c>
      <c r="CC82">
        <v>1</v>
      </c>
      <c r="CD82">
        <v>2</v>
      </c>
      <c r="CE82">
        <v>2</v>
      </c>
      <c r="CF82">
        <v>1</v>
      </c>
      <c r="CG82">
        <v>2</v>
      </c>
      <c r="CH82">
        <v>2</v>
      </c>
      <c r="CI82">
        <v>1</v>
      </c>
      <c r="CJ82">
        <v>2</v>
      </c>
      <c r="CK82">
        <v>2</v>
      </c>
      <c r="CL82">
        <v>2</v>
      </c>
      <c r="CM82">
        <v>2</v>
      </c>
      <c r="CN82">
        <v>2</v>
      </c>
      <c r="CO82">
        <v>2</v>
      </c>
      <c r="CP82">
        <v>2</v>
      </c>
      <c r="CQ82">
        <v>0</v>
      </c>
      <c r="CR82">
        <v>2</v>
      </c>
      <c r="CS82">
        <v>2</v>
      </c>
      <c r="CT82">
        <v>2</v>
      </c>
      <c r="CU82">
        <v>2</v>
      </c>
      <c r="CV82">
        <v>2</v>
      </c>
      <c r="CW82">
        <v>2</v>
      </c>
      <c r="CX82">
        <v>2</v>
      </c>
      <c r="CY82">
        <v>2</v>
      </c>
      <c r="CZ82">
        <v>2</v>
      </c>
      <c r="DA82">
        <v>2</v>
      </c>
      <c r="DB82">
        <v>2</v>
      </c>
      <c r="DC82">
        <v>2</v>
      </c>
      <c r="DD82">
        <v>2</v>
      </c>
      <c r="DE82">
        <v>2</v>
      </c>
      <c r="DF82">
        <v>1</v>
      </c>
      <c r="DG82">
        <v>2</v>
      </c>
      <c r="DH82">
        <v>2</v>
      </c>
      <c r="DI82">
        <v>2</v>
      </c>
      <c r="DJ82">
        <v>1</v>
      </c>
      <c r="DK82">
        <v>2</v>
      </c>
      <c r="DL82">
        <v>2</v>
      </c>
      <c r="DM82">
        <v>2</v>
      </c>
      <c r="DN82">
        <v>1</v>
      </c>
      <c r="DO82">
        <v>2</v>
      </c>
      <c r="DP82">
        <v>2</v>
      </c>
      <c r="DQ82">
        <v>2</v>
      </c>
      <c r="DR82">
        <v>2</v>
      </c>
      <c r="DS82">
        <v>2</v>
      </c>
      <c r="DT82">
        <v>2</v>
      </c>
      <c r="DU82">
        <v>2</v>
      </c>
      <c r="DV82">
        <v>2</v>
      </c>
      <c r="DW82">
        <v>2</v>
      </c>
      <c r="DX82">
        <v>2</v>
      </c>
      <c r="DY82">
        <v>1</v>
      </c>
      <c r="DZ82">
        <v>2</v>
      </c>
      <c r="EA82">
        <v>2</v>
      </c>
      <c r="EB82">
        <v>2</v>
      </c>
      <c r="EC82">
        <v>1</v>
      </c>
      <c r="ED82">
        <v>1</v>
      </c>
      <c r="EE82">
        <v>2</v>
      </c>
      <c r="EF82">
        <v>1</v>
      </c>
      <c r="EG82">
        <v>2</v>
      </c>
      <c r="EH82">
        <v>2</v>
      </c>
      <c r="EI82">
        <v>2</v>
      </c>
      <c r="EJ82">
        <v>2</v>
      </c>
      <c r="EK82">
        <v>0</v>
      </c>
      <c r="EL82">
        <v>2</v>
      </c>
      <c r="EM82">
        <v>2</v>
      </c>
      <c r="EN82">
        <v>2</v>
      </c>
      <c r="EO82">
        <v>2</v>
      </c>
      <c r="EP82">
        <v>2</v>
      </c>
      <c r="EQ82">
        <v>2</v>
      </c>
      <c r="ER82">
        <v>2</v>
      </c>
      <c r="ES82">
        <v>2</v>
      </c>
      <c r="ET82">
        <v>2</v>
      </c>
      <c r="EU82">
        <v>1</v>
      </c>
      <c r="EV82">
        <v>2</v>
      </c>
      <c r="EW82">
        <v>1</v>
      </c>
      <c r="EX82">
        <v>1</v>
      </c>
      <c r="EY82">
        <v>1</v>
      </c>
      <c r="EZ82">
        <v>2</v>
      </c>
      <c r="FA82">
        <v>2</v>
      </c>
      <c r="FB82">
        <v>1</v>
      </c>
      <c r="FC82">
        <v>2</v>
      </c>
      <c r="FD82">
        <v>2</v>
      </c>
      <c r="FE82">
        <v>2</v>
      </c>
      <c r="FF82">
        <v>2</v>
      </c>
      <c r="FG82">
        <v>2</v>
      </c>
      <c r="FH82">
        <v>2</v>
      </c>
      <c r="FI82">
        <v>2</v>
      </c>
      <c r="FJ82">
        <v>2</v>
      </c>
      <c r="FK82">
        <v>2</v>
      </c>
      <c r="FL82">
        <v>2</v>
      </c>
      <c r="FM82">
        <v>2</v>
      </c>
      <c r="FN82">
        <v>2</v>
      </c>
      <c r="FO82">
        <v>1</v>
      </c>
      <c r="FP82">
        <v>2</v>
      </c>
      <c r="FQ82">
        <v>2</v>
      </c>
      <c r="FR82">
        <v>2</v>
      </c>
      <c r="FS82">
        <v>2</v>
      </c>
      <c r="FT82">
        <v>2</v>
      </c>
      <c r="FU82">
        <v>2</v>
      </c>
      <c r="FV82">
        <v>2</v>
      </c>
      <c r="FW82">
        <v>2</v>
      </c>
      <c r="FX82">
        <v>2</v>
      </c>
      <c r="FY82">
        <v>2</v>
      </c>
      <c r="FZ82">
        <v>2</v>
      </c>
      <c r="GA82">
        <v>2</v>
      </c>
      <c r="GB82">
        <v>2</v>
      </c>
      <c r="GC82">
        <v>2</v>
      </c>
      <c r="GD82">
        <v>2</v>
      </c>
      <c r="GE82">
        <v>2</v>
      </c>
      <c r="GF82">
        <v>2</v>
      </c>
      <c r="GG82">
        <v>2</v>
      </c>
      <c r="GH82">
        <v>2</v>
      </c>
      <c r="GI82">
        <v>2</v>
      </c>
      <c r="GJ82">
        <v>2</v>
      </c>
      <c r="GK82">
        <v>2</v>
      </c>
      <c r="GP82">
        <f t="shared" si="18"/>
        <v>353</v>
      </c>
      <c r="GQ82" s="2">
        <f t="shared" si="19"/>
        <v>0.92894736842105263</v>
      </c>
      <c r="GR82">
        <f t="shared" si="20"/>
        <v>167</v>
      </c>
      <c r="GS82" s="2">
        <f t="shared" si="21"/>
        <v>0.87894736842105259</v>
      </c>
      <c r="GT82">
        <f t="shared" si="22"/>
        <v>19</v>
      </c>
      <c r="GU82" s="2">
        <f t="shared" si="23"/>
        <v>0.1</v>
      </c>
      <c r="GV82">
        <f t="shared" si="24"/>
        <v>4</v>
      </c>
      <c r="GW82" s="2">
        <f t="shared" si="25"/>
        <v>2.1052631578947368E-2</v>
      </c>
      <c r="GX82">
        <f t="shared" si="26"/>
        <v>190</v>
      </c>
    </row>
    <row r="83" spans="1:206" x14ac:dyDescent="0.2">
      <c r="A83" s="6" t="s">
        <v>381</v>
      </c>
      <c r="B83" t="s">
        <v>269</v>
      </c>
      <c r="C83" t="s">
        <v>360</v>
      </c>
      <c r="D83">
        <v>2</v>
      </c>
      <c r="E83">
        <v>2</v>
      </c>
      <c r="F83">
        <v>1</v>
      </c>
      <c r="G83">
        <v>2</v>
      </c>
      <c r="H83">
        <v>2</v>
      </c>
      <c r="I83">
        <v>1</v>
      </c>
      <c r="J83">
        <v>2</v>
      </c>
      <c r="K83">
        <v>2</v>
      </c>
      <c r="L83">
        <v>2</v>
      </c>
      <c r="M83">
        <v>2</v>
      </c>
      <c r="N83">
        <v>1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0</v>
      </c>
      <c r="X83">
        <v>2</v>
      </c>
      <c r="Y83">
        <v>2</v>
      </c>
      <c r="Z83">
        <v>1</v>
      </c>
      <c r="AA83">
        <v>1</v>
      </c>
      <c r="AB83">
        <v>2</v>
      </c>
      <c r="AC83">
        <v>2</v>
      </c>
      <c r="AD83">
        <v>2</v>
      </c>
      <c r="AE83">
        <v>2</v>
      </c>
      <c r="AF83">
        <v>2</v>
      </c>
      <c r="AG83">
        <v>2</v>
      </c>
      <c r="AH83">
        <v>1</v>
      </c>
      <c r="AI83">
        <v>2</v>
      </c>
      <c r="AJ83">
        <v>0</v>
      </c>
      <c r="AK83">
        <v>2</v>
      </c>
      <c r="AL83">
        <v>2</v>
      </c>
      <c r="AM83">
        <v>0</v>
      </c>
      <c r="AN83">
        <v>1</v>
      </c>
      <c r="AO83">
        <v>1</v>
      </c>
      <c r="AP83">
        <v>2</v>
      </c>
      <c r="AQ83">
        <v>0</v>
      </c>
      <c r="AR83">
        <v>2</v>
      </c>
      <c r="AS83">
        <v>2</v>
      </c>
      <c r="AT83">
        <v>2</v>
      </c>
      <c r="AU83">
        <v>1</v>
      </c>
      <c r="AV83">
        <v>1</v>
      </c>
      <c r="AW83">
        <v>2</v>
      </c>
      <c r="AX83">
        <v>2</v>
      </c>
      <c r="AY83">
        <v>2</v>
      </c>
      <c r="AZ83">
        <v>0</v>
      </c>
      <c r="BA83">
        <v>2</v>
      </c>
      <c r="BB83">
        <v>1</v>
      </c>
      <c r="BC83">
        <v>2</v>
      </c>
      <c r="BD83">
        <v>2</v>
      </c>
      <c r="BE83">
        <v>2</v>
      </c>
      <c r="BF83">
        <v>2</v>
      </c>
      <c r="BG83">
        <v>2</v>
      </c>
      <c r="BH83">
        <v>1</v>
      </c>
      <c r="BI83">
        <v>0</v>
      </c>
      <c r="BJ83">
        <v>1</v>
      </c>
      <c r="BK83">
        <v>2</v>
      </c>
      <c r="BL83">
        <v>2</v>
      </c>
      <c r="BM83">
        <v>2</v>
      </c>
      <c r="BN83">
        <v>2</v>
      </c>
      <c r="BO83">
        <v>0</v>
      </c>
      <c r="BP83">
        <v>2</v>
      </c>
      <c r="BQ83">
        <v>2</v>
      </c>
      <c r="BR83">
        <v>2</v>
      </c>
      <c r="BS83">
        <v>2</v>
      </c>
      <c r="BT83">
        <v>2</v>
      </c>
      <c r="BU83">
        <v>0</v>
      </c>
      <c r="BV83">
        <v>0</v>
      </c>
      <c r="BW83">
        <v>2</v>
      </c>
      <c r="BX83">
        <v>2</v>
      </c>
      <c r="BY83">
        <v>1</v>
      </c>
      <c r="BZ83">
        <v>2</v>
      </c>
      <c r="CA83">
        <v>2</v>
      </c>
      <c r="CB83">
        <v>1</v>
      </c>
      <c r="CC83">
        <v>1</v>
      </c>
      <c r="CD83">
        <v>2</v>
      </c>
      <c r="CE83">
        <v>1</v>
      </c>
      <c r="CF83">
        <v>2</v>
      </c>
      <c r="CG83">
        <v>2</v>
      </c>
      <c r="CH83">
        <v>2</v>
      </c>
      <c r="CI83">
        <v>1</v>
      </c>
      <c r="CJ83">
        <v>1</v>
      </c>
      <c r="CK83">
        <v>0</v>
      </c>
      <c r="CL83">
        <v>2</v>
      </c>
      <c r="CM83">
        <v>0</v>
      </c>
      <c r="CN83">
        <v>1</v>
      </c>
      <c r="CO83">
        <v>0</v>
      </c>
      <c r="CP83">
        <v>0</v>
      </c>
      <c r="CQ83">
        <v>0</v>
      </c>
      <c r="CR83">
        <v>0</v>
      </c>
      <c r="CS83">
        <v>2</v>
      </c>
      <c r="CT83">
        <v>1</v>
      </c>
      <c r="CU83">
        <v>1</v>
      </c>
      <c r="CV83">
        <v>2</v>
      </c>
      <c r="CW83">
        <v>2</v>
      </c>
      <c r="CX83">
        <v>2</v>
      </c>
      <c r="CY83">
        <v>2</v>
      </c>
      <c r="CZ83">
        <v>2</v>
      </c>
      <c r="DA83">
        <v>2</v>
      </c>
      <c r="DB83">
        <v>2</v>
      </c>
      <c r="DC83">
        <v>2</v>
      </c>
      <c r="DD83">
        <v>2</v>
      </c>
      <c r="DE83">
        <v>2</v>
      </c>
      <c r="DF83">
        <v>2</v>
      </c>
      <c r="DG83">
        <v>2</v>
      </c>
      <c r="DH83">
        <v>2</v>
      </c>
      <c r="DI83">
        <v>2</v>
      </c>
      <c r="DJ83">
        <v>2</v>
      </c>
      <c r="DK83">
        <v>2</v>
      </c>
      <c r="DL83">
        <v>2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2</v>
      </c>
      <c r="DS83">
        <v>1</v>
      </c>
      <c r="DT83">
        <v>2</v>
      </c>
      <c r="DU83">
        <v>2</v>
      </c>
      <c r="DV83">
        <v>2</v>
      </c>
      <c r="DW83">
        <v>2</v>
      </c>
      <c r="DX83">
        <v>2</v>
      </c>
      <c r="DY83">
        <v>2</v>
      </c>
      <c r="DZ83">
        <v>2</v>
      </c>
      <c r="EA83">
        <v>0</v>
      </c>
      <c r="EB83">
        <v>0</v>
      </c>
      <c r="EC83">
        <v>1</v>
      </c>
      <c r="ED83">
        <v>1</v>
      </c>
      <c r="EE83">
        <v>2</v>
      </c>
      <c r="EF83">
        <v>1</v>
      </c>
      <c r="EG83">
        <v>1</v>
      </c>
      <c r="EH83">
        <v>1</v>
      </c>
      <c r="EI83">
        <v>1</v>
      </c>
      <c r="EJ83">
        <v>1</v>
      </c>
      <c r="EK83">
        <v>2</v>
      </c>
      <c r="EL83">
        <v>1</v>
      </c>
      <c r="EM83">
        <v>2</v>
      </c>
      <c r="EN83">
        <v>0</v>
      </c>
      <c r="EO83">
        <v>1</v>
      </c>
      <c r="EP83">
        <v>1</v>
      </c>
      <c r="EQ83">
        <v>0</v>
      </c>
      <c r="ER83">
        <v>1</v>
      </c>
      <c r="ES83">
        <v>1</v>
      </c>
      <c r="ET83">
        <v>1</v>
      </c>
      <c r="EU83">
        <v>1</v>
      </c>
      <c r="EV83">
        <v>2</v>
      </c>
      <c r="EW83">
        <v>0</v>
      </c>
      <c r="EX83">
        <v>1</v>
      </c>
      <c r="EY83">
        <v>2</v>
      </c>
      <c r="EZ83">
        <v>2</v>
      </c>
      <c r="FA83">
        <v>1</v>
      </c>
      <c r="FB83">
        <v>1</v>
      </c>
      <c r="FC83">
        <v>2</v>
      </c>
      <c r="FD83">
        <v>0</v>
      </c>
      <c r="FE83">
        <v>2</v>
      </c>
      <c r="FF83">
        <v>2</v>
      </c>
      <c r="FG83">
        <v>2</v>
      </c>
      <c r="FH83">
        <v>1</v>
      </c>
      <c r="FI83">
        <v>0</v>
      </c>
      <c r="FJ83">
        <v>2</v>
      </c>
      <c r="FK83">
        <v>1</v>
      </c>
      <c r="FL83">
        <v>0</v>
      </c>
      <c r="FM83">
        <v>0</v>
      </c>
      <c r="FN83">
        <v>0</v>
      </c>
      <c r="FO83">
        <v>1</v>
      </c>
      <c r="FP83">
        <v>2</v>
      </c>
      <c r="FQ83">
        <v>2</v>
      </c>
      <c r="FR83">
        <v>1</v>
      </c>
      <c r="FS83">
        <v>0</v>
      </c>
      <c r="FT83">
        <v>1</v>
      </c>
      <c r="FU83">
        <v>2</v>
      </c>
      <c r="FV83">
        <v>2</v>
      </c>
      <c r="FW83">
        <v>0</v>
      </c>
      <c r="FX83">
        <v>1</v>
      </c>
      <c r="FY83">
        <v>0</v>
      </c>
      <c r="FZ83">
        <v>2</v>
      </c>
      <c r="GA83">
        <v>2</v>
      </c>
      <c r="GB83">
        <v>2</v>
      </c>
      <c r="GC83">
        <v>2</v>
      </c>
      <c r="GD83">
        <v>1</v>
      </c>
      <c r="GE83">
        <v>1</v>
      </c>
      <c r="GF83">
        <v>2</v>
      </c>
      <c r="GG83">
        <v>1</v>
      </c>
      <c r="GH83">
        <v>1</v>
      </c>
      <c r="GI83">
        <v>0</v>
      </c>
      <c r="GJ83">
        <v>2</v>
      </c>
      <c r="GK83">
        <v>0</v>
      </c>
      <c r="GP83">
        <f t="shared" si="18"/>
        <v>260</v>
      </c>
      <c r="GQ83" s="2">
        <f t="shared" si="19"/>
        <v>0.68421052631578949</v>
      </c>
      <c r="GR83">
        <f t="shared" si="20"/>
        <v>105</v>
      </c>
      <c r="GS83" s="2">
        <f t="shared" si="21"/>
        <v>0.55263157894736847</v>
      </c>
      <c r="GT83">
        <f t="shared" si="22"/>
        <v>50</v>
      </c>
      <c r="GU83" s="2">
        <f t="shared" si="23"/>
        <v>0.26315789473684209</v>
      </c>
      <c r="GV83">
        <f t="shared" si="24"/>
        <v>35</v>
      </c>
      <c r="GW83" s="2">
        <f t="shared" si="25"/>
        <v>0.18421052631578949</v>
      </c>
      <c r="GX83">
        <f t="shared" si="26"/>
        <v>190</v>
      </c>
    </row>
    <row r="84" spans="1:206" x14ac:dyDescent="0.2">
      <c r="A84" s="5" t="s">
        <v>380</v>
      </c>
      <c r="B84" t="s">
        <v>315</v>
      </c>
      <c r="C84" t="s">
        <v>361</v>
      </c>
      <c r="D84">
        <v>2</v>
      </c>
      <c r="E84">
        <v>2</v>
      </c>
      <c r="F84">
        <v>1</v>
      </c>
      <c r="G84">
        <v>2</v>
      </c>
      <c r="H84">
        <v>2</v>
      </c>
      <c r="I84">
        <v>2</v>
      </c>
      <c r="J84">
        <v>2</v>
      </c>
      <c r="K84">
        <v>2</v>
      </c>
      <c r="L84">
        <v>0</v>
      </c>
      <c r="M84">
        <v>0</v>
      </c>
      <c r="N84">
        <v>1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2</v>
      </c>
      <c r="Y84">
        <v>0</v>
      </c>
      <c r="Z84">
        <v>1</v>
      </c>
      <c r="AA84">
        <v>1</v>
      </c>
      <c r="AB84">
        <v>2</v>
      </c>
      <c r="AC84">
        <v>1</v>
      </c>
      <c r="AD84">
        <v>2</v>
      </c>
      <c r="AE84">
        <v>0</v>
      </c>
      <c r="AF84">
        <v>1</v>
      </c>
      <c r="AG84">
        <v>2</v>
      </c>
      <c r="AH84">
        <v>1</v>
      </c>
      <c r="AI84">
        <v>2</v>
      </c>
      <c r="AJ84">
        <v>2</v>
      </c>
      <c r="AK84">
        <v>2</v>
      </c>
      <c r="AL84">
        <v>1</v>
      </c>
      <c r="AM84">
        <v>1</v>
      </c>
      <c r="AN84">
        <v>1</v>
      </c>
      <c r="AO84">
        <v>1</v>
      </c>
      <c r="AP84">
        <v>2</v>
      </c>
      <c r="AQ84">
        <v>0</v>
      </c>
      <c r="AR84">
        <v>2</v>
      </c>
      <c r="AS84">
        <v>2</v>
      </c>
      <c r="AT84">
        <v>2</v>
      </c>
      <c r="AU84">
        <v>1</v>
      </c>
      <c r="AV84">
        <v>1</v>
      </c>
      <c r="AW84">
        <v>2</v>
      </c>
      <c r="AX84">
        <v>1</v>
      </c>
      <c r="AY84">
        <v>2</v>
      </c>
      <c r="AZ84">
        <v>0</v>
      </c>
      <c r="BA84">
        <v>2</v>
      </c>
      <c r="BB84">
        <v>2</v>
      </c>
      <c r="BC84">
        <v>1</v>
      </c>
      <c r="BD84">
        <v>1</v>
      </c>
      <c r="BE84">
        <v>1</v>
      </c>
      <c r="BF84">
        <v>1</v>
      </c>
      <c r="BG84">
        <v>1</v>
      </c>
      <c r="BH84">
        <v>2</v>
      </c>
      <c r="BI84">
        <v>1</v>
      </c>
      <c r="BJ84">
        <v>1</v>
      </c>
      <c r="BK84">
        <v>1</v>
      </c>
      <c r="BL84">
        <v>1</v>
      </c>
      <c r="BM84">
        <v>2</v>
      </c>
      <c r="BN84">
        <v>2</v>
      </c>
      <c r="BO84">
        <v>0</v>
      </c>
      <c r="BP84">
        <v>2</v>
      </c>
      <c r="BQ84">
        <v>0</v>
      </c>
      <c r="BR84">
        <v>2</v>
      </c>
      <c r="BS84">
        <v>2</v>
      </c>
      <c r="BT84">
        <v>2</v>
      </c>
      <c r="BU84">
        <v>1</v>
      </c>
      <c r="BV84">
        <v>0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1</v>
      </c>
      <c r="CC84">
        <v>2</v>
      </c>
      <c r="CD84">
        <v>2</v>
      </c>
      <c r="CE84">
        <v>1</v>
      </c>
      <c r="CF84">
        <v>2</v>
      </c>
      <c r="CG84">
        <v>2</v>
      </c>
      <c r="CH84">
        <v>2</v>
      </c>
      <c r="CI84">
        <v>1</v>
      </c>
      <c r="CJ84">
        <v>2</v>
      </c>
      <c r="CK84">
        <v>1</v>
      </c>
      <c r="CL84">
        <v>1</v>
      </c>
      <c r="CM84">
        <v>2</v>
      </c>
      <c r="CN84">
        <v>1</v>
      </c>
      <c r="CO84">
        <v>0</v>
      </c>
      <c r="CP84">
        <v>0</v>
      </c>
      <c r="CQ84">
        <v>0</v>
      </c>
      <c r="CR84">
        <v>2</v>
      </c>
      <c r="CS84">
        <v>2</v>
      </c>
      <c r="CT84">
        <v>1</v>
      </c>
      <c r="CU84">
        <v>2</v>
      </c>
      <c r="CV84">
        <v>2</v>
      </c>
      <c r="CW84">
        <v>2</v>
      </c>
      <c r="CX84">
        <v>2</v>
      </c>
      <c r="CY84">
        <v>2</v>
      </c>
      <c r="CZ84">
        <v>2</v>
      </c>
      <c r="DA84">
        <v>2</v>
      </c>
      <c r="DB84">
        <v>2</v>
      </c>
      <c r="DC84">
        <v>2</v>
      </c>
      <c r="DD84">
        <v>2</v>
      </c>
      <c r="DE84">
        <v>2</v>
      </c>
      <c r="DF84">
        <v>2</v>
      </c>
      <c r="DG84">
        <v>2</v>
      </c>
      <c r="DH84">
        <v>2</v>
      </c>
      <c r="DI84">
        <v>2</v>
      </c>
      <c r="DJ84">
        <v>1</v>
      </c>
      <c r="DK84">
        <v>2</v>
      </c>
      <c r="DL84">
        <v>2</v>
      </c>
      <c r="DM84">
        <v>1</v>
      </c>
      <c r="DN84">
        <v>0</v>
      </c>
      <c r="DO84">
        <v>2</v>
      </c>
      <c r="DP84">
        <v>0</v>
      </c>
      <c r="DQ84">
        <v>2</v>
      </c>
      <c r="DR84">
        <v>2</v>
      </c>
      <c r="DS84">
        <v>0</v>
      </c>
      <c r="DT84">
        <v>2</v>
      </c>
      <c r="DU84">
        <v>2</v>
      </c>
      <c r="DV84">
        <v>2</v>
      </c>
      <c r="DW84">
        <v>2</v>
      </c>
      <c r="DX84">
        <v>2</v>
      </c>
      <c r="DY84">
        <v>1</v>
      </c>
      <c r="DZ84">
        <v>1</v>
      </c>
      <c r="EA84">
        <v>0</v>
      </c>
      <c r="EB84">
        <v>0</v>
      </c>
      <c r="EC84">
        <v>2</v>
      </c>
      <c r="ED84">
        <v>1</v>
      </c>
      <c r="EE84">
        <v>2</v>
      </c>
      <c r="EF84">
        <v>2</v>
      </c>
      <c r="EG84">
        <v>2</v>
      </c>
      <c r="EH84">
        <v>1</v>
      </c>
      <c r="EI84">
        <v>0</v>
      </c>
      <c r="EJ84">
        <v>0</v>
      </c>
      <c r="EK84">
        <v>0</v>
      </c>
      <c r="EL84">
        <v>1</v>
      </c>
      <c r="EM84">
        <v>1</v>
      </c>
      <c r="EN84">
        <v>2</v>
      </c>
      <c r="EO84">
        <v>1</v>
      </c>
      <c r="EP84">
        <v>2</v>
      </c>
      <c r="EQ84">
        <v>2</v>
      </c>
      <c r="ER84">
        <v>2</v>
      </c>
      <c r="ES84">
        <v>2</v>
      </c>
      <c r="ET84">
        <v>1</v>
      </c>
      <c r="EU84">
        <v>0</v>
      </c>
      <c r="EV84">
        <v>2</v>
      </c>
      <c r="EW84">
        <v>1</v>
      </c>
      <c r="EX84">
        <v>1</v>
      </c>
      <c r="EY84">
        <v>2</v>
      </c>
      <c r="EZ84">
        <v>2</v>
      </c>
      <c r="FA84">
        <v>2</v>
      </c>
      <c r="FB84">
        <v>2</v>
      </c>
      <c r="FC84">
        <v>2</v>
      </c>
      <c r="FD84">
        <v>2</v>
      </c>
      <c r="FE84">
        <v>2</v>
      </c>
      <c r="FF84">
        <v>2</v>
      </c>
      <c r="FG84">
        <v>2</v>
      </c>
      <c r="FH84">
        <v>2</v>
      </c>
      <c r="FI84">
        <v>2</v>
      </c>
      <c r="FJ84">
        <v>2</v>
      </c>
      <c r="FK84">
        <v>2</v>
      </c>
      <c r="FL84">
        <v>2</v>
      </c>
      <c r="FM84">
        <v>2</v>
      </c>
      <c r="FN84">
        <v>0</v>
      </c>
      <c r="FO84">
        <v>1</v>
      </c>
      <c r="FP84">
        <v>2</v>
      </c>
      <c r="FQ84">
        <v>2</v>
      </c>
      <c r="FR84">
        <v>2</v>
      </c>
      <c r="FS84">
        <v>0</v>
      </c>
      <c r="FT84">
        <v>1</v>
      </c>
      <c r="FU84">
        <v>2</v>
      </c>
      <c r="FV84">
        <v>2</v>
      </c>
      <c r="FW84">
        <v>2</v>
      </c>
      <c r="FX84">
        <v>2</v>
      </c>
      <c r="FY84">
        <v>2</v>
      </c>
      <c r="FZ84">
        <v>2</v>
      </c>
      <c r="GA84">
        <v>2</v>
      </c>
      <c r="GB84">
        <v>1</v>
      </c>
      <c r="GC84">
        <v>2</v>
      </c>
      <c r="GD84">
        <v>2</v>
      </c>
      <c r="GE84">
        <v>2</v>
      </c>
      <c r="GF84">
        <v>2</v>
      </c>
      <c r="GG84">
        <v>2</v>
      </c>
      <c r="GH84">
        <v>1</v>
      </c>
      <c r="GI84">
        <v>1</v>
      </c>
      <c r="GJ84">
        <v>2</v>
      </c>
      <c r="GK84">
        <v>2</v>
      </c>
      <c r="GP84">
        <f t="shared" si="18"/>
        <v>286</v>
      </c>
      <c r="GQ84" s="2">
        <f t="shared" si="19"/>
        <v>0.75263157894736832</v>
      </c>
      <c r="GR84">
        <f t="shared" si="20"/>
        <v>119</v>
      </c>
      <c r="GS84" s="2">
        <f t="shared" si="21"/>
        <v>0.62631578947368416</v>
      </c>
      <c r="GT84">
        <f t="shared" si="22"/>
        <v>48</v>
      </c>
      <c r="GU84" s="2">
        <f t="shared" si="23"/>
        <v>0.25263157894736843</v>
      </c>
      <c r="GV84">
        <f t="shared" si="24"/>
        <v>23</v>
      </c>
      <c r="GW84" s="2">
        <f t="shared" si="25"/>
        <v>0.12105263157894736</v>
      </c>
      <c r="GX84">
        <f t="shared" si="26"/>
        <v>190</v>
      </c>
    </row>
    <row r="85" spans="1:206" x14ac:dyDescent="0.2">
      <c r="A85" s="5" t="s">
        <v>380</v>
      </c>
      <c r="B85" t="s">
        <v>315</v>
      </c>
      <c r="C85" t="s">
        <v>362</v>
      </c>
      <c r="D85">
        <v>2</v>
      </c>
      <c r="E85">
        <v>2</v>
      </c>
      <c r="F85">
        <v>2</v>
      </c>
      <c r="G85">
        <v>2</v>
      </c>
      <c r="H85">
        <v>2</v>
      </c>
      <c r="I85">
        <v>2</v>
      </c>
      <c r="J85">
        <v>2</v>
      </c>
      <c r="K85">
        <v>2</v>
      </c>
      <c r="L85">
        <v>2</v>
      </c>
      <c r="M85">
        <v>2</v>
      </c>
      <c r="N85">
        <v>1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2</v>
      </c>
      <c r="Y85">
        <v>2</v>
      </c>
      <c r="Z85">
        <v>1</v>
      </c>
      <c r="AA85">
        <v>1</v>
      </c>
      <c r="AB85">
        <v>1</v>
      </c>
      <c r="AC85">
        <v>1</v>
      </c>
      <c r="AD85">
        <v>2</v>
      </c>
      <c r="AE85">
        <v>2</v>
      </c>
      <c r="AF85">
        <v>1</v>
      </c>
      <c r="AG85">
        <v>2</v>
      </c>
      <c r="AH85">
        <v>2</v>
      </c>
      <c r="AI85">
        <v>2</v>
      </c>
      <c r="AJ85">
        <v>2</v>
      </c>
      <c r="AK85">
        <v>2</v>
      </c>
      <c r="AL85">
        <v>2</v>
      </c>
      <c r="AM85">
        <v>2</v>
      </c>
      <c r="AN85">
        <v>0</v>
      </c>
      <c r="AO85">
        <v>2</v>
      </c>
      <c r="AP85">
        <v>2</v>
      </c>
      <c r="AQ85">
        <v>1</v>
      </c>
      <c r="AR85">
        <v>1</v>
      </c>
      <c r="AS85">
        <v>1</v>
      </c>
      <c r="AT85">
        <v>1</v>
      </c>
      <c r="AU85">
        <v>2</v>
      </c>
      <c r="AV85">
        <v>1</v>
      </c>
      <c r="AW85">
        <v>2</v>
      </c>
      <c r="AX85">
        <v>0</v>
      </c>
      <c r="AY85">
        <v>2</v>
      </c>
      <c r="AZ85">
        <v>0</v>
      </c>
      <c r="BA85">
        <v>2</v>
      </c>
      <c r="BB85">
        <v>1</v>
      </c>
      <c r="BC85">
        <v>2</v>
      </c>
      <c r="BD85">
        <v>2</v>
      </c>
      <c r="BE85">
        <v>2</v>
      </c>
      <c r="BF85">
        <v>1</v>
      </c>
      <c r="BG85">
        <v>2</v>
      </c>
      <c r="BH85">
        <v>2</v>
      </c>
      <c r="BI85">
        <v>2</v>
      </c>
      <c r="BJ85">
        <v>1</v>
      </c>
      <c r="BK85">
        <v>2</v>
      </c>
      <c r="BL85">
        <v>1</v>
      </c>
      <c r="BM85">
        <v>2</v>
      </c>
      <c r="BN85">
        <v>2</v>
      </c>
      <c r="BO85">
        <v>2</v>
      </c>
      <c r="BP85">
        <v>2</v>
      </c>
      <c r="BQ85">
        <v>2</v>
      </c>
      <c r="BR85">
        <v>2</v>
      </c>
      <c r="BS85">
        <v>2</v>
      </c>
      <c r="BT85">
        <v>2</v>
      </c>
      <c r="BU85">
        <v>1</v>
      </c>
      <c r="BV85">
        <v>2</v>
      </c>
      <c r="BW85">
        <v>2</v>
      </c>
      <c r="BX85">
        <v>2</v>
      </c>
      <c r="BY85">
        <v>0</v>
      </c>
      <c r="BZ85">
        <v>2</v>
      </c>
      <c r="CA85">
        <v>2</v>
      </c>
      <c r="CB85">
        <v>2</v>
      </c>
      <c r="CC85">
        <v>1</v>
      </c>
      <c r="CD85">
        <v>2</v>
      </c>
      <c r="CE85">
        <v>2</v>
      </c>
      <c r="CF85">
        <v>1</v>
      </c>
      <c r="CG85">
        <v>2</v>
      </c>
      <c r="CH85">
        <v>2</v>
      </c>
      <c r="CI85">
        <v>2</v>
      </c>
      <c r="CJ85">
        <v>2</v>
      </c>
      <c r="CK85">
        <v>1</v>
      </c>
      <c r="CL85">
        <v>2</v>
      </c>
      <c r="CM85">
        <v>2</v>
      </c>
      <c r="CN85">
        <v>2</v>
      </c>
      <c r="CO85">
        <v>2</v>
      </c>
      <c r="CP85">
        <v>2</v>
      </c>
      <c r="CQ85">
        <v>0</v>
      </c>
      <c r="CR85">
        <v>0</v>
      </c>
      <c r="CS85">
        <v>1</v>
      </c>
      <c r="CT85">
        <v>0</v>
      </c>
      <c r="CU85">
        <v>2</v>
      </c>
      <c r="CV85">
        <v>2</v>
      </c>
      <c r="CW85">
        <v>2</v>
      </c>
      <c r="CX85">
        <v>2</v>
      </c>
      <c r="CY85">
        <v>2</v>
      </c>
      <c r="CZ85">
        <v>2</v>
      </c>
      <c r="DA85">
        <v>2</v>
      </c>
      <c r="DB85">
        <v>2</v>
      </c>
      <c r="DC85">
        <v>2</v>
      </c>
      <c r="DD85">
        <v>2</v>
      </c>
      <c r="DE85">
        <v>2</v>
      </c>
      <c r="DF85">
        <v>1</v>
      </c>
      <c r="DG85">
        <v>2</v>
      </c>
      <c r="DH85">
        <v>2</v>
      </c>
      <c r="DI85">
        <v>2</v>
      </c>
      <c r="DJ85">
        <v>2</v>
      </c>
      <c r="DK85">
        <v>2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2</v>
      </c>
      <c r="DR85">
        <v>2</v>
      </c>
      <c r="DS85">
        <v>2</v>
      </c>
      <c r="DT85">
        <v>2</v>
      </c>
      <c r="DU85">
        <v>2</v>
      </c>
      <c r="DV85">
        <v>2</v>
      </c>
      <c r="DW85">
        <v>2</v>
      </c>
      <c r="DX85">
        <v>2</v>
      </c>
      <c r="DY85">
        <v>2</v>
      </c>
      <c r="DZ85">
        <v>2</v>
      </c>
      <c r="EA85">
        <v>0</v>
      </c>
      <c r="EB85">
        <v>2</v>
      </c>
      <c r="EC85">
        <v>2</v>
      </c>
      <c r="ED85">
        <v>0</v>
      </c>
      <c r="EE85">
        <v>2</v>
      </c>
      <c r="EF85">
        <v>1</v>
      </c>
      <c r="EG85">
        <v>2</v>
      </c>
      <c r="EH85">
        <v>1</v>
      </c>
      <c r="EI85">
        <v>1</v>
      </c>
      <c r="EJ85">
        <v>1</v>
      </c>
      <c r="EK85">
        <v>0</v>
      </c>
      <c r="EL85">
        <v>1</v>
      </c>
      <c r="EM85">
        <v>1</v>
      </c>
      <c r="EN85">
        <v>2</v>
      </c>
      <c r="EO85">
        <v>1</v>
      </c>
      <c r="EP85">
        <v>2</v>
      </c>
      <c r="EQ85">
        <v>2</v>
      </c>
      <c r="ER85">
        <v>2</v>
      </c>
      <c r="ES85">
        <v>2</v>
      </c>
      <c r="ET85">
        <v>2</v>
      </c>
      <c r="EU85">
        <v>2</v>
      </c>
      <c r="EV85">
        <v>2</v>
      </c>
      <c r="EW85">
        <v>2</v>
      </c>
      <c r="EX85">
        <v>2</v>
      </c>
      <c r="EY85">
        <v>1</v>
      </c>
      <c r="EZ85">
        <v>2</v>
      </c>
      <c r="FA85">
        <v>2</v>
      </c>
      <c r="FB85">
        <v>2</v>
      </c>
      <c r="FC85">
        <v>2</v>
      </c>
      <c r="FD85">
        <v>2</v>
      </c>
      <c r="FE85">
        <v>1</v>
      </c>
      <c r="FF85">
        <v>1</v>
      </c>
      <c r="FG85">
        <v>2</v>
      </c>
      <c r="FH85">
        <v>2</v>
      </c>
      <c r="FI85">
        <v>2</v>
      </c>
      <c r="FJ85">
        <v>2</v>
      </c>
      <c r="FK85">
        <v>2</v>
      </c>
      <c r="FL85">
        <v>2</v>
      </c>
      <c r="FM85">
        <v>2</v>
      </c>
      <c r="FN85">
        <v>2</v>
      </c>
      <c r="FO85">
        <v>1</v>
      </c>
      <c r="FP85">
        <v>2</v>
      </c>
      <c r="FQ85">
        <v>2</v>
      </c>
      <c r="FR85">
        <v>0</v>
      </c>
      <c r="FS85">
        <v>0</v>
      </c>
      <c r="FT85">
        <v>1</v>
      </c>
      <c r="FU85">
        <v>2</v>
      </c>
      <c r="FV85">
        <v>1</v>
      </c>
      <c r="FW85">
        <v>1</v>
      </c>
      <c r="FX85">
        <v>1</v>
      </c>
      <c r="FY85">
        <v>1</v>
      </c>
      <c r="FZ85">
        <v>1</v>
      </c>
      <c r="GA85">
        <v>2</v>
      </c>
      <c r="GB85">
        <v>2</v>
      </c>
      <c r="GC85">
        <v>2</v>
      </c>
      <c r="GD85">
        <v>2</v>
      </c>
      <c r="GE85">
        <v>1</v>
      </c>
      <c r="GF85">
        <v>2</v>
      </c>
      <c r="GG85">
        <v>2</v>
      </c>
      <c r="GH85">
        <v>1</v>
      </c>
      <c r="GI85">
        <v>1</v>
      </c>
      <c r="GJ85">
        <v>2</v>
      </c>
      <c r="GK85">
        <v>2</v>
      </c>
      <c r="GP85">
        <f t="shared" si="18"/>
        <v>315</v>
      </c>
      <c r="GQ85" s="2">
        <f t="shared" si="19"/>
        <v>0.82894736842105265</v>
      </c>
      <c r="GR85">
        <f t="shared" si="20"/>
        <v>137</v>
      </c>
      <c r="GS85" s="2">
        <f t="shared" si="21"/>
        <v>0.72105263157894739</v>
      </c>
      <c r="GT85">
        <f t="shared" si="22"/>
        <v>41</v>
      </c>
      <c r="GU85" s="2">
        <f t="shared" si="23"/>
        <v>0.2157894736842105</v>
      </c>
      <c r="GV85">
        <f t="shared" si="24"/>
        <v>12</v>
      </c>
      <c r="GW85" s="2">
        <f t="shared" si="25"/>
        <v>6.3157894736842107E-2</v>
      </c>
      <c r="GX85">
        <f t="shared" si="26"/>
        <v>190</v>
      </c>
    </row>
    <row r="86" spans="1:206" x14ac:dyDescent="0.2">
      <c r="A86" s="4" t="s">
        <v>379</v>
      </c>
      <c r="B86" t="s">
        <v>273</v>
      </c>
      <c r="C86" t="s">
        <v>363</v>
      </c>
      <c r="D86">
        <v>2</v>
      </c>
      <c r="E86">
        <v>2</v>
      </c>
      <c r="F86">
        <v>1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2</v>
      </c>
      <c r="X86">
        <v>2</v>
      </c>
      <c r="Y86">
        <v>2</v>
      </c>
      <c r="Z86">
        <v>2</v>
      </c>
      <c r="AA86">
        <v>2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2</v>
      </c>
      <c r="AH86">
        <v>2</v>
      </c>
      <c r="AI86">
        <v>1</v>
      </c>
      <c r="AJ86">
        <v>2</v>
      </c>
      <c r="AK86">
        <v>2</v>
      </c>
      <c r="AL86">
        <v>2</v>
      </c>
      <c r="AM86">
        <v>2</v>
      </c>
      <c r="AN86">
        <v>2</v>
      </c>
      <c r="AO86">
        <v>2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2</v>
      </c>
      <c r="AV86">
        <v>2</v>
      </c>
      <c r="AW86">
        <v>2</v>
      </c>
      <c r="AX86">
        <v>2</v>
      </c>
      <c r="AY86">
        <v>2</v>
      </c>
      <c r="AZ86">
        <v>1</v>
      </c>
      <c r="BA86">
        <v>2</v>
      </c>
      <c r="BB86">
        <v>2</v>
      </c>
      <c r="BC86">
        <v>2</v>
      </c>
      <c r="BD86">
        <v>2</v>
      </c>
      <c r="BE86">
        <v>2</v>
      </c>
      <c r="BF86">
        <v>2</v>
      </c>
      <c r="BG86">
        <v>2</v>
      </c>
      <c r="BH86">
        <v>2</v>
      </c>
      <c r="BI86">
        <v>2</v>
      </c>
      <c r="BJ86">
        <v>2</v>
      </c>
      <c r="BK86">
        <v>2</v>
      </c>
      <c r="BL86">
        <v>2</v>
      </c>
      <c r="BM86">
        <v>2</v>
      </c>
      <c r="BN86">
        <v>2</v>
      </c>
      <c r="BO86">
        <v>2</v>
      </c>
      <c r="BP86">
        <v>2</v>
      </c>
      <c r="BQ86">
        <v>2</v>
      </c>
      <c r="BR86">
        <v>2</v>
      </c>
      <c r="BS86">
        <v>2</v>
      </c>
      <c r="BT86">
        <v>2</v>
      </c>
      <c r="BU86">
        <v>2</v>
      </c>
      <c r="BV86">
        <v>2</v>
      </c>
      <c r="BW86">
        <v>2</v>
      </c>
      <c r="BX86">
        <v>2</v>
      </c>
      <c r="BY86">
        <v>2</v>
      </c>
      <c r="BZ86">
        <v>2</v>
      </c>
      <c r="CA86">
        <v>2</v>
      </c>
      <c r="CB86">
        <v>1</v>
      </c>
      <c r="CC86">
        <v>2</v>
      </c>
      <c r="CD86">
        <v>2</v>
      </c>
      <c r="CE86">
        <v>2</v>
      </c>
      <c r="CF86">
        <v>2</v>
      </c>
      <c r="CG86">
        <v>2</v>
      </c>
      <c r="CH86">
        <v>2</v>
      </c>
      <c r="CI86">
        <v>2</v>
      </c>
      <c r="CJ86">
        <v>2</v>
      </c>
      <c r="CK86">
        <v>2</v>
      </c>
      <c r="CL86">
        <v>1</v>
      </c>
      <c r="CM86">
        <v>2</v>
      </c>
      <c r="CN86">
        <v>2</v>
      </c>
      <c r="CO86">
        <v>2</v>
      </c>
      <c r="CP86">
        <v>2</v>
      </c>
      <c r="CQ86">
        <v>2</v>
      </c>
      <c r="CR86">
        <v>2</v>
      </c>
      <c r="CS86">
        <v>2</v>
      </c>
      <c r="CT86">
        <v>2</v>
      </c>
      <c r="CU86">
        <v>2</v>
      </c>
      <c r="CV86">
        <v>2</v>
      </c>
      <c r="CW86">
        <v>2</v>
      </c>
      <c r="CX86">
        <v>2</v>
      </c>
      <c r="CY86">
        <v>2</v>
      </c>
      <c r="CZ86">
        <v>2</v>
      </c>
      <c r="DA86">
        <v>2</v>
      </c>
      <c r="DB86">
        <v>2</v>
      </c>
      <c r="DC86">
        <v>2</v>
      </c>
      <c r="DD86">
        <v>2</v>
      </c>
      <c r="DE86">
        <v>2</v>
      </c>
      <c r="DF86">
        <v>2</v>
      </c>
      <c r="DG86">
        <v>2</v>
      </c>
      <c r="DH86">
        <v>2</v>
      </c>
      <c r="DI86">
        <v>2</v>
      </c>
      <c r="DJ86">
        <v>2</v>
      </c>
      <c r="DK86">
        <v>2</v>
      </c>
      <c r="DL86">
        <v>2</v>
      </c>
      <c r="DM86">
        <v>2</v>
      </c>
      <c r="DN86">
        <v>2</v>
      </c>
      <c r="DO86">
        <v>2</v>
      </c>
      <c r="DP86">
        <v>2</v>
      </c>
      <c r="DQ86">
        <v>2</v>
      </c>
      <c r="DR86">
        <v>2</v>
      </c>
      <c r="DS86">
        <v>2</v>
      </c>
      <c r="DT86">
        <v>2</v>
      </c>
      <c r="DU86">
        <v>2</v>
      </c>
      <c r="DV86">
        <v>2</v>
      </c>
      <c r="DW86">
        <v>1</v>
      </c>
      <c r="DX86">
        <v>2</v>
      </c>
      <c r="DY86">
        <v>2</v>
      </c>
      <c r="DZ86">
        <v>2</v>
      </c>
      <c r="EA86">
        <v>2</v>
      </c>
      <c r="EB86">
        <v>2</v>
      </c>
      <c r="EC86">
        <v>2</v>
      </c>
      <c r="ED86">
        <v>1</v>
      </c>
      <c r="EE86">
        <v>2</v>
      </c>
      <c r="EF86">
        <v>1</v>
      </c>
      <c r="EG86">
        <v>2</v>
      </c>
      <c r="EH86">
        <v>2</v>
      </c>
      <c r="EI86">
        <v>2</v>
      </c>
      <c r="EJ86">
        <v>1</v>
      </c>
      <c r="EK86">
        <v>2</v>
      </c>
      <c r="EL86">
        <v>2</v>
      </c>
      <c r="EM86">
        <v>1</v>
      </c>
      <c r="EN86">
        <v>2</v>
      </c>
      <c r="EO86">
        <v>2</v>
      </c>
      <c r="EP86">
        <v>2</v>
      </c>
      <c r="EQ86">
        <v>2</v>
      </c>
      <c r="ER86">
        <v>2</v>
      </c>
      <c r="ES86">
        <v>2</v>
      </c>
      <c r="ET86">
        <v>2</v>
      </c>
      <c r="EU86">
        <v>2</v>
      </c>
      <c r="EV86">
        <v>2</v>
      </c>
      <c r="EW86">
        <v>2</v>
      </c>
      <c r="EX86">
        <v>2</v>
      </c>
      <c r="EY86">
        <v>2</v>
      </c>
      <c r="EZ86">
        <v>2</v>
      </c>
      <c r="FA86">
        <v>2</v>
      </c>
      <c r="FB86">
        <v>2</v>
      </c>
      <c r="FC86">
        <v>2</v>
      </c>
      <c r="FD86">
        <v>2</v>
      </c>
      <c r="FE86">
        <v>2</v>
      </c>
      <c r="FF86">
        <v>2</v>
      </c>
      <c r="FG86">
        <v>2</v>
      </c>
      <c r="FH86">
        <v>2</v>
      </c>
      <c r="FI86">
        <v>2</v>
      </c>
      <c r="FJ86">
        <v>2</v>
      </c>
      <c r="FK86">
        <v>2</v>
      </c>
      <c r="FL86">
        <v>2</v>
      </c>
      <c r="FM86">
        <v>2</v>
      </c>
      <c r="FN86">
        <v>2</v>
      </c>
      <c r="FO86">
        <v>2</v>
      </c>
      <c r="FP86">
        <v>2</v>
      </c>
      <c r="FQ86">
        <v>1</v>
      </c>
      <c r="FR86">
        <v>2</v>
      </c>
      <c r="FS86">
        <v>2</v>
      </c>
      <c r="FT86">
        <v>2</v>
      </c>
      <c r="FU86">
        <v>2</v>
      </c>
      <c r="FV86">
        <v>2</v>
      </c>
      <c r="FW86">
        <v>2</v>
      </c>
      <c r="FX86">
        <v>2</v>
      </c>
      <c r="FY86">
        <v>2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P86">
        <f t="shared" si="18"/>
        <v>369</v>
      </c>
      <c r="GQ86" s="2">
        <f t="shared" si="19"/>
        <v>0.97105263157894739</v>
      </c>
      <c r="GR86">
        <f t="shared" si="20"/>
        <v>179</v>
      </c>
      <c r="GS86" s="2">
        <f t="shared" si="21"/>
        <v>0.94210526315789478</v>
      </c>
      <c r="GT86">
        <f t="shared" si="22"/>
        <v>11</v>
      </c>
      <c r="GU86" s="2">
        <f t="shared" si="23"/>
        <v>5.7894736842105263E-2</v>
      </c>
      <c r="GV86">
        <f t="shared" si="24"/>
        <v>0</v>
      </c>
      <c r="GW86" s="2">
        <f t="shared" si="25"/>
        <v>0</v>
      </c>
      <c r="GX86">
        <f t="shared" si="26"/>
        <v>190</v>
      </c>
    </row>
    <row r="87" spans="1:206" x14ac:dyDescent="0.2">
      <c r="A87" s="3" t="s">
        <v>378</v>
      </c>
      <c r="B87" t="s">
        <v>351</v>
      </c>
      <c r="C87" t="s">
        <v>364</v>
      </c>
      <c r="D87">
        <v>2</v>
      </c>
      <c r="E87">
        <v>2</v>
      </c>
      <c r="F87">
        <v>1</v>
      </c>
      <c r="G87">
        <v>2</v>
      </c>
      <c r="H87">
        <v>0</v>
      </c>
      <c r="I87">
        <v>1</v>
      </c>
      <c r="J87">
        <v>2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1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0</v>
      </c>
      <c r="AH87">
        <v>2</v>
      </c>
      <c r="AI87">
        <v>2</v>
      </c>
      <c r="AJ87">
        <v>1</v>
      </c>
      <c r="AK87">
        <v>2</v>
      </c>
      <c r="AL87">
        <v>2</v>
      </c>
      <c r="AM87">
        <v>1</v>
      </c>
      <c r="AN87">
        <v>0</v>
      </c>
      <c r="AO87">
        <v>2</v>
      </c>
      <c r="AP87">
        <v>1</v>
      </c>
      <c r="AQ87">
        <v>2</v>
      </c>
      <c r="AR87">
        <v>0</v>
      </c>
      <c r="AS87">
        <v>0</v>
      </c>
      <c r="AT87">
        <v>1</v>
      </c>
      <c r="AU87">
        <v>2</v>
      </c>
      <c r="AV87">
        <v>1</v>
      </c>
      <c r="AW87">
        <v>2</v>
      </c>
      <c r="AX87">
        <v>0</v>
      </c>
      <c r="AY87">
        <v>2</v>
      </c>
      <c r="AZ87">
        <v>0</v>
      </c>
      <c r="BA87">
        <v>0</v>
      </c>
      <c r="BB87">
        <v>1</v>
      </c>
      <c r="BC87">
        <v>1</v>
      </c>
      <c r="BD87">
        <v>1</v>
      </c>
      <c r="BE87">
        <v>2</v>
      </c>
      <c r="BF87">
        <v>1</v>
      </c>
      <c r="BG87">
        <v>2</v>
      </c>
      <c r="BH87">
        <v>1</v>
      </c>
      <c r="BI87">
        <v>2</v>
      </c>
      <c r="BJ87">
        <v>1</v>
      </c>
      <c r="BK87">
        <v>2</v>
      </c>
      <c r="BL87">
        <v>1</v>
      </c>
      <c r="BM87">
        <v>2</v>
      </c>
      <c r="BN87">
        <v>1</v>
      </c>
      <c r="BO87">
        <v>0</v>
      </c>
      <c r="BP87">
        <v>2</v>
      </c>
      <c r="BQ87">
        <v>2</v>
      </c>
      <c r="BR87">
        <v>2</v>
      </c>
      <c r="BS87">
        <v>2</v>
      </c>
      <c r="BT87">
        <v>1</v>
      </c>
      <c r="BU87">
        <v>1</v>
      </c>
      <c r="BV87">
        <v>2</v>
      </c>
      <c r="BW87">
        <v>2</v>
      </c>
      <c r="BX87">
        <v>2</v>
      </c>
      <c r="BY87">
        <v>1</v>
      </c>
      <c r="BZ87">
        <v>2</v>
      </c>
      <c r="CA87">
        <v>2</v>
      </c>
      <c r="CB87">
        <v>2</v>
      </c>
      <c r="CC87">
        <v>1</v>
      </c>
      <c r="CD87">
        <v>1</v>
      </c>
      <c r="CE87">
        <v>0</v>
      </c>
      <c r="CF87">
        <v>1</v>
      </c>
      <c r="CG87">
        <v>2</v>
      </c>
      <c r="CH87">
        <v>2</v>
      </c>
      <c r="CI87">
        <v>0</v>
      </c>
      <c r="CJ87">
        <v>2</v>
      </c>
      <c r="CK87">
        <v>2</v>
      </c>
      <c r="CL87">
        <v>2</v>
      </c>
      <c r="CM87">
        <v>2</v>
      </c>
      <c r="CN87">
        <v>2</v>
      </c>
      <c r="CO87">
        <v>2</v>
      </c>
      <c r="CP87">
        <v>2</v>
      </c>
      <c r="CQ87">
        <v>2</v>
      </c>
      <c r="CR87">
        <v>2</v>
      </c>
      <c r="CS87">
        <v>2</v>
      </c>
      <c r="CT87">
        <v>2</v>
      </c>
      <c r="CU87">
        <v>2</v>
      </c>
      <c r="CV87">
        <v>0</v>
      </c>
      <c r="CW87">
        <v>2</v>
      </c>
      <c r="CX87">
        <v>2</v>
      </c>
      <c r="CY87">
        <v>2</v>
      </c>
      <c r="CZ87">
        <v>2</v>
      </c>
      <c r="DA87">
        <v>2</v>
      </c>
      <c r="DB87">
        <v>2</v>
      </c>
      <c r="DC87">
        <v>2</v>
      </c>
      <c r="DD87">
        <v>2</v>
      </c>
      <c r="DE87">
        <v>2</v>
      </c>
      <c r="DF87">
        <v>2</v>
      </c>
      <c r="DG87">
        <v>2</v>
      </c>
      <c r="DH87">
        <v>2</v>
      </c>
      <c r="DI87">
        <v>2</v>
      </c>
      <c r="DJ87">
        <v>2</v>
      </c>
      <c r="DK87">
        <v>2</v>
      </c>
      <c r="DL87">
        <v>2</v>
      </c>
      <c r="DM87">
        <v>2</v>
      </c>
      <c r="DN87">
        <v>2</v>
      </c>
      <c r="DO87">
        <v>2</v>
      </c>
      <c r="DP87">
        <v>2</v>
      </c>
      <c r="DQ87">
        <v>2</v>
      </c>
      <c r="DR87">
        <v>2</v>
      </c>
      <c r="DS87">
        <v>2</v>
      </c>
      <c r="DT87">
        <v>2</v>
      </c>
      <c r="DU87">
        <v>2</v>
      </c>
      <c r="DV87">
        <v>2</v>
      </c>
      <c r="DW87">
        <v>2</v>
      </c>
      <c r="DX87">
        <v>2</v>
      </c>
      <c r="DY87">
        <v>1</v>
      </c>
      <c r="DZ87">
        <v>2</v>
      </c>
      <c r="EA87">
        <v>2</v>
      </c>
      <c r="EB87">
        <v>0</v>
      </c>
      <c r="EC87">
        <v>1</v>
      </c>
      <c r="ED87">
        <v>2</v>
      </c>
      <c r="EE87">
        <v>2</v>
      </c>
      <c r="EF87">
        <v>2</v>
      </c>
      <c r="EG87">
        <v>2</v>
      </c>
      <c r="EH87">
        <v>1</v>
      </c>
      <c r="EI87">
        <v>0</v>
      </c>
      <c r="EJ87">
        <v>0</v>
      </c>
      <c r="EK87">
        <v>0</v>
      </c>
      <c r="EL87">
        <v>0</v>
      </c>
      <c r="EM87">
        <v>1</v>
      </c>
      <c r="EN87">
        <v>0</v>
      </c>
      <c r="EO87">
        <v>2</v>
      </c>
      <c r="EP87">
        <v>2</v>
      </c>
      <c r="EQ87">
        <v>1</v>
      </c>
      <c r="ER87">
        <v>1</v>
      </c>
      <c r="ES87">
        <v>2</v>
      </c>
      <c r="ET87">
        <v>2</v>
      </c>
      <c r="EU87">
        <v>2</v>
      </c>
      <c r="EV87">
        <v>2</v>
      </c>
      <c r="EW87">
        <v>2</v>
      </c>
      <c r="EX87">
        <v>2</v>
      </c>
      <c r="EY87">
        <v>2</v>
      </c>
      <c r="EZ87">
        <v>2</v>
      </c>
      <c r="FA87">
        <v>2</v>
      </c>
      <c r="FB87">
        <v>0</v>
      </c>
      <c r="FC87">
        <v>0</v>
      </c>
      <c r="FD87">
        <v>0</v>
      </c>
      <c r="FE87">
        <v>2</v>
      </c>
      <c r="FF87">
        <v>2</v>
      </c>
      <c r="FG87">
        <v>2</v>
      </c>
      <c r="FH87">
        <v>0</v>
      </c>
      <c r="FI87">
        <v>1</v>
      </c>
      <c r="FJ87">
        <v>0</v>
      </c>
      <c r="FK87">
        <v>0</v>
      </c>
      <c r="FL87">
        <v>0</v>
      </c>
      <c r="FM87">
        <v>1</v>
      </c>
      <c r="FN87">
        <v>0</v>
      </c>
      <c r="FO87">
        <v>2</v>
      </c>
      <c r="FP87">
        <v>2</v>
      </c>
      <c r="FQ87">
        <v>2</v>
      </c>
      <c r="FR87">
        <v>2</v>
      </c>
      <c r="FS87">
        <v>0</v>
      </c>
      <c r="FT87">
        <v>1</v>
      </c>
      <c r="FU87">
        <v>2</v>
      </c>
      <c r="FV87">
        <v>2</v>
      </c>
      <c r="FW87">
        <v>2</v>
      </c>
      <c r="FX87">
        <v>2</v>
      </c>
      <c r="FY87">
        <v>2</v>
      </c>
      <c r="FZ87">
        <v>1</v>
      </c>
      <c r="GA87">
        <v>2</v>
      </c>
      <c r="GB87">
        <v>1</v>
      </c>
      <c r="GC87">
        <v>2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0</v>
      </c>
      <c r="GJ87">
        <v>2</v>
      </c>
      <c r="GK87">
        <v>0</v>
      </c>
      <c r="GP87">
        <f t="shared" si="18"/>
        <v>279</v>
      </c>
      <c r="GQ87" s="2">
        <f t="shared" si="19"/>
        <v>0.73421052631578942</v>
      </c>
      <c r="GR87">
        <f t="shared" si="20"/>
        <v>123</v>
      </c>
      <c r="GS87" s="2">
        <f t="shared" si="21"/>
        <v>0.64736842105263159</v>
      </c>
      <c r="GT87">
        <f t="shared" si="22"/>
        <v>33</v>
      </c>
      <c r="GU87" s="2">
        <f t="shared" si="23"/>
        <v>0.17368421052631577</v>
      </c>
      <c r="GV87">
        <f t="shared" si="24"/>
        <v>34</v>
      </c>
      <c r="GW87" s="2">
        <f t="shared" si="25"/>
        <v>0.17894736842105263</v>
      </c>
      <c r="GX87">
        <f t="shared" si="26"/>
        <v>190</v>
      </c>
    </row>
    <row r="88" spans="1:206" x14ac:dyDescent="0.2">
      <c r="A88" s="3" t="s">
        <v>378</v>
      </c>
      <c r="B88" t="s">
        <v>269</v>
      </c>
      <c r="C88" t="s">
        <v>388</v>
      </c>
      <c r="D88">
        <v>2</v>
      </c>
      <c r="E88">
        <v>2</v>
      </c>
      <c r="F88">
        <v>1</v>
      </c>
      <c r="G88">
        <v>2</v>
      </c>
      <c r="H88">
        <v>2</v>
      </c>
      <c r="I88">
        <v>1</v>
      </c>
      <c r="J88">
        <v>2</v>
      </c>
      <c r="K88">
        <v>2</v>
      </c>
      <c r="L88">
        <v>2</v>
      </c>
      <c r="M88">
        <v>2</v>
      </c>
      <c r="N88">
        <v>2</v>
      </c>
      <c r="O88">
        <v>2</v>
      </c>
      <c r="P88">
        <v>2</v>
      </c>
      <c r="Q88">
        <v>2</v>
      </c>
      <c r="R88">
        <v>2</v>
      </c>
      <c r="S88">
        <v>2</v>
      </c>
      <c r="T88">
        <v>2</v>
      </c>
      <c r="U88">
        <v>2</v>
      </c>
      <c r="V88">
        <v>2</v>
      </c>
      <c r="W88">
        <v>2</v>
      </c>
      <c r="X88">
        <v>1</v>
      </c>
      <c r="Y88">
        <v>2</v>
      </c>
      <c r="Z88">
        <v>2</v>
      </c>
      <c r="AA88">
        <v>2</v>
      </c>
      <c r="AB88">
        <v>2</v>
      </c>
      <c r="AC88">
        <v>2</v>
      </c>
      <c r="AD88">
        <v>2</v>
      </c>
      <c r="AE88">
        <v>2</v>
      </c>
      <c r="AF88">
        <v>2</v>
      </c>
      <c r="AG88">
        <v>1</v>
      </c>
      <c r="AH88">
        <v>2</v>
      </c>
      <c r="AI88">
        <v>2</v>
      </c>
      <c r="AJ88">
        <v>2</v>
      </c>
      <c r="AK88">
        <v>2</v>
      </c>
      <c r="AL88">
        <v>2</v>
      </c>
      <c r="AM88">
        <v>2</v>
      </c>
      <c r="AN88">
        <v>0</v>
      </c>
      <c r="AO88">
        <v>2</v>
      </c>
      <c r="AP88">
        <v>2</v>
      </c>
      <c r="AQ88">
        <v>0</v>
      </c>
      <c r="AR88">
        <v>2</v>
      </c>
      <c r="AS88">
        <v>2</v>
      </c>
      <c r="AT88">
        <v>2</v>
      </c>
      <c r="AU88">
        <v>2</v>
      </c>
      <c r="AV88">
        <v>2</v>
      </c>
      <c r="AW88">
        <v>2</v>
      </c>
      <c r="AX88">
        <v>2</v>
      </c>
      <c r="AY88">
        <v>0</v>
      </c>
      <c r="AZ88">
        <v>0</v>
      </c>
      <c r="BA88">
        <v>2</v>
      </c>
      <c r="BB88">
        <v>2</v>
      </c>
      <c r="BC88">
        <v>1</v>
      </c>
      <c r="BD88">
        <v>2</v>
      </c>
      <c r="BE88">
        <v>0</v>
      </c>
      <c r="BF88">
        <v>2</v>
      </c>
      <c r="BG88">
        <v>2</v>
      </c>
      <c r="BH88">
        <v>1</v>
      </c>
      <c r="BI88">
        <v>0</v>
      </c>
      <c r="BJ88">
        <v>2</v>
      </c>
      <c r="BK88">
        <v>0</v>
      </c>
      <c r="BL88">
        <v>1</v>
      </c>
      <c r="BM88">
        <v>2</v>
      </c>
      <c r="BN88">
        <v>2</v>
      </c>
      <c r="BO88">
        <v>0</v>
      </c>
      <c r="BP88">
        <v>2</v>
      </c>
      <c r="BQ88">
        <v>2</v>
      </c>
      <c r="BR88">
        <v>2</v>
      </c>
      <c r="BS88">
        <v>2</v>
      </c>
      <c r="BT88">
        <v>2</v>
      </c>
      <c r="BU88">
        <v>1</v>
      </c>
      <c r="BV88">
        <v>0</v>
      </c>
      <c r="BW88">
        <v>1</v>
      </c>
      <c r="BX88">
        <v>2</v>
      </c>
      <c r="BY88">
        <v>2</v>
      </c>
      <c r="BZ88">
        <v>2</v>
      </c>
      <c r="CA88">
        <v>2</v>
      </c>
      <c r="CB88">
        <v>2</v>
      </c>
      <c r="CC88">
        <v>2</v>
      </c>
      <c r="CD88">
        <v>2</v>
      </c>
      <c r="CE88">
        <v>2</v>
      </c>
      <c r="CF88">
        <v>2</v>
      </c>
      <c r="CG88">
        <v>2</v>
      </c>
      <c r="CH88">
        <v>2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1</v>
      </c>
      <c r="CO88">
        <v>0</v>
      </c>
      <c r="CP88">
        <v>0</v>
      </c>
      <c r="CQ88">
        <v>0</v>
      </c>
      <c r="CR88">
        <v>2</v>
      </c>
      <c r="CS88">
        <v>1</v>
      </c>
      <c r="CT88">
        <v>2</v>
      </c>
      <c r="CU88">
        <v>2</v>
      </c>
      <c r="CV88">
        <v>2</v>
      </c>
      <c r="CW88">
        <v>2</v>
      </c>
      <c r="CX88">
        <v>2</v>
      </c>
      <c r="CY88">
        <v>2</v>
      </c>
      <c r="CZ88">
        <v>2</v>
      </c>
      <c r="DA88">
        <v>2</v>
      </c>
      <c r="DB88">
        <v>2</v>
      </c>
      <c r="DC88">
        <v>2</v>
      </c>
      <c r="DD88">
        <v>2</v>
      </c>
      <c r="DE88">
        <v>2</v>
      </c>
      <c r="DF88">
        <v>2</v>
      </c>
      <c r="DG88">
        <v>2</v>
      </c>
      <c r="DH88">
        <v>2</v>
      </c>
      <c r="DI88">
        <v>2</v>
      </c>
      <c r="DJ88">
        <v>2</v>
      </c>
      <c r="DK88">
        <v>2</v>
      </c>
      <c r="DL88">
        <v>2</v>
      </c>
      <c r="DM88">
        <v>2</v>
      </c>
      <c r="DN88">
        <v>2</v>
      </c>
      <c r="DO88">
        <v>2</v>
      </c>
      <c r="DP88">
        <v>2</v>
      </c>
      <c r="DQ88">
        <v>2</v>
      </c>
      <c r="DR88">
        <v>2</v>
      </c>
      <c r="DS88">
        <v>2</v>
      </c>
      <c r="DT88">
        <v>2</v>
      </c>
      <c r="DU88">
        <v>2</v>
      </c>
      <c r="DV88">
        <v>2</v>
      </c>
      <c r="DW88">
        <v>2</v>
      </c>
      <c r="DX88">
        <v>2</v>
      </c>
      <c r="DY88">
        <v>1</v>
      </c>
      <c r="DZ88">
        <v>2</v>
      </c>
      <c r="EA88">
        <v>0</v>
      </c>
      <c r="EB88">
        <v>0</v>
      </c>
      <c r="EC88">
        <v>2</v>
      </c>
      <c r="ED88">
        <v>2</v>
      </c>
      <c r="EE88">
        <v>2</v>
      </c>
      <c r="EF88">
        <v>2</v>
      </c>
      <c r="EG88">
        <v>2</v>
      </c>
      <c r="EH88">
        <v>2</v>
      </c>
      <c r="EI88">
        <v>1</v>
      </c>
      <c r="EJ88">
        <v>2</v>
      </c>
      <c r="EK88">
        <v>2</v>
      </c>
      <c r="EL88">
        <v>1</v>
      </c>
      <c r="EM88">
        <v>2</v>
      </c>
      <c r="EN88">
        <v>0</v>
      </c>
      <c r="EO88">
        <v>0</v>
      </c>
      <c r="EP88">
        <v>1</v>
      </c>
      <c r="EQ88">
        <v>0</v>
      </c>
      <c r="ER88">
        <v>1</v>
      </c>
      <c r="ES88">
        <v>2</v>
      </c>
      <c r="ET88">
        <v>2</v>
      </c>
      <c r="EU88">
        <v>0</v>
      </c>
      <c r="EV88">
        <v>0</v>
      </c>
      <c r="EW88">
        <v>2</v>
      </c>
      <c r="EX88">
        <v>2</v>
      </c>
      <c r="EY88">
        <v>2</v>
      </c>
      <c r="EZ88">
        <v>0</v>
      </c>
      <c r="FA88">
        <v>2</v>
      </c>
      <c r="FB88">
        <v>2</v>
      </c>
      <c r="FC88">
        <v>2</v>
      </c>
      <c r="FD88">
        <v>2</v>
      </c>
      <c r="FE88">
        <v>2</v>
      </c>
      <c r="FF88">
        <v>2</v>
      </c>
      <c r="FG88">
        <v>2</v>
      </c>
      <c r="FH88">
        <v>2</v>
      </c>
      <c r="FI88">
        <v>2</v>
      </c>
      <c r="FJ88">
        <v>2</v>
      </c>
      <c r="FK88">
        <v>2</v>
      </c>
      <c r="FL88">
        <v>2</v>
      </c>
      <c r="FM88">
        <v>2</v>
      </c>
      <c r="FN88">
        <v>2</v>
      </c>
      <c r="FO88">
        <v>2</v>
      </c>
      <c r="FP88">
        <v>2</v>
      </c>
      <c r="FQ88">
        <v>2</v>
      </c>
      <c r="FR88">
        <v>2</v>
      </c>
      <c r="FS88">
        <v>0</v>
      </c>
      <c r="FT88">
        <v>1</v>
      </c>
      <c r="FU88">
        <v>2</v>
      </c>
      <c r="FV88">
        <v>2</v>
      </c>
      <c r="FW88">
        <v>0</v>
      </c>
      <c r="FX88">
        <v>2</v>
      </c>
      <c r="FY88">
        <v>2</v>
      </c>
      <c r="FZ88">
        <v>1</v>
      </c>
      <c r="GA88">
        <v>0</v>
      </c>
      <c r="GB88">
        <v>2</v>
      </c>
      <c r="GC88">
        <v>2</v>
      </c>
      <c r="GD88">
        <v>2</v>
      </c>
      <c r="GE88">
        <v>1</v>
      </c>
      <c r="GF88">
        <v>1</v>
      </c>
      <c r="GG88">
        <v>2</v>
      </c>
      <c r="GH88">
        <v>2</v>
      </c>
      <c r="GI88">
        <v>2</v>
      </c>
      <c r="GJ88">
        <v>2</v>
      </c>
      <c r="GK88">
        <v>2</v>
      </c>
      <c r="GP88">
        <f t="shared" si="18"/>
        <v>304</v>
      </c>
      <c r="GQ88" s="2">
        <f t="shared" si="19"/>
        <v>0.8</v>
      </c>
      <c r="GR88">
        <f t="shared" si="20"/>
        <v>142</v>
      </c>
      <c r="GS88" s="2">
        <f t="shared" si="21"/>
        <v>0.74736842105263168</v>
      </c>
      <c r="GT88">
        <f t="shared" si="22"/>
        <v>20</v>
      </c>
      <c r="GU88" s="2">
        <f t="shared" si="23"/>
        <v>0.10526315789473685</v>
      </c>
      <c r="GV88">
        <f t="shared" si="24"/>
        <v>28</v>
      </c>
      <c r="GW88" s="2">
        <f t="shared" si="25"/>
        <v>0.14736842105263157</v>
      </c>
      <c r="GX88">
        <f t="shared" si="26"/>
        <v>190</v>
      </c>
    </row>
    <row r="89" spans="1:206" x14ac:dyDescent="0.2">
      <c r="A89" s="3" t="s">
        <v>378</v>
      </c>
      <c r="B89" t="s">
        <v>269</v>
      </c>
      <c r="C89" t="s">
        <v>365</v>
      </c>
      <c r="D89">
        <v>2</v>
      </c>
      <c r="E89">
        <v>2</v>
      </c>
      <c r="F89">
        <v>1</v>
      </c>
      <c r="G89">
        <v>2</v>
      </c>
      <c r="H89">
        <v>2</v>
      </c>
      <c r="I89">
        <v>1</v>
      </c>
      <c r="J89">
        <v>2</v>
      </c>
      <c r="K89">
        <v>2</v>
      </c>
      <c r="L89">
        <v>0</v>
      </c>
      <c r="M89">
        <v>2</v>
      </c>
      <c r="N89">
        <v>2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1</v>
      </c>
      <c r="Y89">
        <v>2</v>
      </c>
      <c r="Z89">
        <v>2</v>
      </c>
      <c r="AA89">
        <v>0</v>
      </c>
      <c r="AB89">
        <v>2</v>
      </c>
      <c r="AC89">
        <v>2</v>
      </c>
      <c r="AD89">
        <v>2</v>
      </c>
      <c r="AE89">
        <v>2</v>
      </c>
      <c r="AF89">
        <v>2</v>
      </c>
      <c r="AG89">
        <v>0</v>
      </c>
      <c r="AH89">
        <v>1</v>
      </c>
      <c r="AI89">
        <v>2</v>
      </c>
      <c r="AJ89">
        <v>2</v>
      </c>
      <c r="AK89">
        <v>2</v>
      </c>
      <c r="AL89">
        <v>2</v>
      </c>
      <c r="AM89">
        <v>2</v>
      </c>
      <c r="AN89">
        <v>0</v>
      </c>
      <c r="AO89">
        <v>1</v>
      </c>
      <c r="AP89">
        <v>2</v>
      </c>
      <c r="AQ89">
        <v>2</v>
      </c>
      <c r="AR89">
        <v>2</v>
      </c>
      <c r="AS89">
        <v>0</v>
      </c>
      <c r="AT89">
        <v>0</v>
      </c>
      <c r="AU89">
        <v>2</v>
      </c>
      <c r="AV89">
        <v>1</v>
      </c>
      <c r="AW89">
        <v>2</v>
      </c>
      <c r="AX89">
        <v>0</v>
      </c>
      <c r="AY89">
        <v>2</v>
      </c>
      <c r="AZ89">
        <v>0</v>
      </c>
      <c r="BA89">
        <v>0</v>
      </c>
      <c r="BB89">
        <v>2</v>
      </c>
      <c r="BC89">
        <v>2</v>
      </c>
      <c r="BD89">
        <v>2</v>
      </c>
      <c r="BE89">
        <v>1</v>
      </c>
      <c r="BF89">
        <v>2</v>
      </c>
      <c r="BG89">
        <v>2</v>
      </c>
      <c r="BH89">
        <v>2</v>
      </c>
      <c r="BI89">
        <v>2</v>
      </c>
      <c r="BJ89">
        <v>0</v>
      </c>
      <c r="BK89">
        <v>2</v>
      </c>
      <c r="BL89">
        <v>1</v>
      </c>
      <c r="BM89">
        <v>2</v>
      </c>
      <c r="BN89">
        <v>2</v>
      </c>
      <c r="BO89">
        <v>0</v>
      </c>
      <c r="BP89">
        <v>2</v>
      </c>
      <c r="BQ89">
        <v>2</v>
      </c>
      <c r="BR89">
        <v>2</v>
      </c>
      <c r="BS89">
        <v>2</v>
      </c>
      <c r="BT89">
        <v>2</v>
      </c>
      <c r="BU89">
        <v>2</v>
      </c>
      <c r="BV89">
        <v>0</v>
      </c>
      <c r="BW89">
        <v>1</v>
      </c>
      <c r="BX89">
        <v>2</v>
      </c>
      <c r="BY89">
        <v>1</v>
      </c>
      <c r="BZ89">
        <v>2</v>
      </c>
      <c r="CA89">
        <v>1</v>
      </c>
      <c r="CB89">
        <v>2</v>
      </c>
      <c r="CC89">
        <v>1</v>
      </c>
      <c r="CD89">
        <v>2</v>
      </c>
      <c r="CE89">
        <v>0</v>
      </c>
      <c r="CF89">
        <v>1</v>
      </c>
      <c r="CG89">
        <v>2</v>
      </c>
      <c r="CH89">
        <v>2</v>
      </c>
      <c r="CI89">
        <v>2</v>
      </c>
      <c r="CJ89">
        <v>0</v>
      </c>
      <c r="CK89">
        <v>2</v>
      </c>
      <c r="CL89">
        <v>2</v>
      </c>
      <c r="CM89">
        <v>2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2</v>
      </c>
      <c r="CT89">
        <v>2</v>
      </c>
      <c r="CU89">
        <v>0</v>
      </c>
      <c r="CV89">
        <v>2</v>
      </c>
      <c r="CW89">
        <v>2</v>
      </c>
      <c r="CX89">
        <v>2</v>
      </c>
      <c r="CY89">
        <v>2</v>
      </c>
      <c r="CZ89">
        <v>2</v>
      </c>
      <c r="DA89">
        <v>2</v>
      </c>
      <c r="DB89">
        <v>2</v>
      </c>
      <c r="DC89">
        <v>2</v>
      </c>
      <c r="DD89">
        <v>2</v>
      </c>
      <c r="DE89">
        <v>2</v>
      </c>
      <c r="DF89">
        <v>2</v>
      </c>
      <c r="DG89">
        <v>2</v>
      </c>
      <c r="DH89">
        <v>0</v>
      </c>
      <c r="DI89">
        <v>2</v>
      </c>
      <c r="DJ89">
        <v>2</v>
      </c>
      <c r="DK89">
        <v>2</v>
      </c>
      <c r="DL89">
        <v>2</v>
      </c>
      <c r="DM89">
        <v>2</v>
      </c>
      <c r="DN89">
        <v>0</v>
      </c>
      <c r="DO89">
        <v>0</v>
      </c>
      <c r="DP89">
        <v>2</v>
      </c>
      <c r="DQ89">
        <v>2</v>
      </c>
      <c r="DR89">
        <v>2</v>
      </c>
      <c r="DS89">
        <v>2</v>
      </c>
      <c r="DT89">
        <v>0</v>
      </c>
      <c r="DU89">
        <v>2</v>
      </c>
      <c r="DV89">
        <v>2</v>
      </c>
      <c r="DW89">
        <v>2</v>
      </c>
      <c r="DX89">
        <v>2</v>
      </c>
      <c r="DY89">
        <v>1</v>
      </c>
      <c r="DZ89">
        <v>2</v>
      </c>
      <c r="EA89">
        <v>2</v>
      </c>
      <c r="EB89">
        <v>2</v>
      </c>
      <c r="EC89">
        <v>2</v>
      </c>
      <c r="ED89">
        <v>2</v>
      </c>
      <c r="EE89">
        <v>2</v>
      </c>
      <c r="EF89">
        <v>2</v>
      </c>
      <c r="EG89">
        <v>2</v>
      </c>
      <c r="EH89">
        <v>0</v>
      </c>
      <c r="EI89">
        <v>0</v>
      </c>
      <c r="EJ89">
        <v>1</v>
      </c>
      <c r="EK89">
        <v>0</v>
      </c>
      <c r="EL89">
        <v>1</v>
      </c>
      <c r="EM89">
        <v>0</v>
      </c>
      <c r="EN89">
        <v>2</v>
      </c>
      <c r="EO89">
        <v>1</v>
      </c>
      <c r="EP89">
        <v>1</v>
      </c>
      <c r="EQ89">
        <v>1</v>
      </c>
      <c r="ER89">
        <v>1</v>
      </c>
      <c r="ES89">
        <v>2</v>
      </c>
      <c r="ET89">
        <v>2</v>
      </c>
      <c r="EU89">
        <v>2</v>
      </c>
      <c r="EV89">
        <v>2</v>
      </c>
      <c r="EW89">
        <v>2</v>
      </c>
      <c r="EX89">
        <v>2</v>
      </c>
      <c r="EY89">
        <v>2</v>
      </c>
      <c r="EZ89">
        <v>2</v>
      </c>
      <c r="FA89">
        <v>2</v>
      </c>
      <c r="FB89">
        <v>2</v>
      </c>
      <c r="FC89">
        <v>2</v>
      </c>
      <c r="FD89">
        <v>2</v>
      </c>
      <c r="FE89">
        <v>2</v>
      </c>
      <c r="FF89">
        <v>2</v>
      </c>
      <c r="FG89">
        <v>2</v>
      </c>
      <c r="FH89">
        <v>0</v>
      </c>
      <c r="FI89">
        <v>2</v>
      </c>
      <c r="FJ89">
        <v>2</v>
      </c>
      <c r="FK89">
        <v>2</v>
      </c>
      <c r="FL89">
        <v>2</v>
      </c>
      <c r="FM89">
        <v>2</v>
      </c>
      <c r="FN89">
        <v>1</v>
      </c>
      <c r="FO89">
        <v>2</v>
      </c>
      <c r="FP89">
        <v>2</v>
      </c>
      <c r="FQ89">
        <v>1</v>
      </c>
      <c r="FR89">
        <v>1</v>
      </c>
      <c r="FS89">
        <v>2</v>
      </c>
      <c r="FT89">
        <v>1</v>
      </c>
      <c r="FU89">
        <v>1</v>
      </c>
      <c r="FV89">
        <v>0</v>
      </c>
      <c r="FW89">
        <v>0</v>
      </c>
      <c r="FX89">
        <v>0</v>
      </c>
      <c r="FY89">
        <v>2</v>
      </c>
      <c r="FZ89">
        <v>2</v>
      </c>
      <c r="GA89">
        <v>2</v>
      </c>
      <c r="GB89">
        <v>1</v>
      </c>
      <c r="GC89">
        <v>2</v>
      </c>
      <c r="GD89">
        <v>2</v>
      </c>
      <c r="GE89">
        <v>1</v>
      </c>
      <c r="GF89">
        <v>2</v>
      </c>
      <c r="GG89">
        <v>2</v>
      </c>
      <c r="GH89">
        <v>1</v>
      </c>
      <c r="GI89">
        <v>2</v>
      </c>
      <c r="GJ89">
        <v>2</v>
      </c>
      <c r="GK89">
        <v>2</v>
      </c>
      <c r="GP89">
        <f t="shared" si="18"/>
        <v>288</v>
      </c>
      <c r="GQ89" s="2">
        <f t="shared" si="19"/>
        <v>0.75789473684210518</v>
      </c>
      <c r="GR89">
        <f t="shared" si="20"/>
        <v>130</v>
      </c>
      <c r="GS89" s="2">
        <f t="shared" si="21"/>
        <v>0.68421052631578949</v>
      </c>
      <c r="GT89">
        <f t="shared" si="22"/>
        <v>28</v>
      </c>
      <c r="GU89" s="2">
        <f t="shared" si="23"/>
        <v>0.14736842105263157</v>
      </c>
      <c r="GV89">
        <f t="shared" si="24"/>
        <v>32</v>
      </c>
      <c r="GW89" s="2">
        <f t="shared" si="25"/>
        <v>0.16842105263157894</v>
      </c>
      <c r="GX89">
        <f t="shared" si="26"/>
        <v>190</v>
      </c>
    </row>
    <row r="90" spans="1:206" x14ac:dyDescent="0.2">
      <c r="A90" s="3" t="s">
        <v>378</v>
      </c>
      <c r="B90" t="s">
        <v>271</v>
      </c>
      <c r="C90" t="s">
        <v>366</v>
      </c>
      <c r="D90">
        <v>2</v>
      </c>
      <c r="E90">
        <v>2</v>
      </c>
      <c r="F90">
        <v>1</v>
      </c>
      <c r="G90">
        <v>2</v>
      </c>
      <c r="H90">
        <v>1</v>
      </c>
      <c r="I90">
        <v>1</v>
      </c>
      <c r="J90">
        <v>2</v>
      </c>
      <c r="K90">
        <v>2</v>
      </c>
      <c r="L90">
        <v>2</v>
      </c>
      <c r="M90">
        <v>2</v>
      </c>
      <c r="N90">
        <v>2</v>
      </c>
      <c r="O90">
        <v>2</v>
      </c>
      <c r="P90">
        <v>2</v>
      </c>
      <c r="Q90">
        <v>2</v>
      </c>
      <c r="R90">
        <v>2</v>
      </c>
      <c r="S90">
        <v>2</v>
      </c>
      <c r="T90">
        <v>1</v>
      </c>
      <c r="U90">
        <v>2</v>
      </c>
      <c r="V90">
        <v>2</v>
      </c>
      <c r="W90">
        <v>1</v>
      </c>
      <c r="X90">
        <v>2</v>
      </c>
      <c r="Y90">
        <v>1</v>
      </c>
      <c r="Z90">
        <v>2</v>
      </c>
      <c r="AA90">
        <v>1</v>
      </c>
      <c r="AB90">
        <v>2</v>
      </c>
      <c r="AC90">
        <v>2</v>
      </c>
      <c r="AD90">
        <v>2</v>
      </c>
      <c r="AE90">
        <v>0</v>
      </c>
      <c r="AF90">
        <v>2</v>
      </c>
      <c r="AG90">
        <v>1</v>
      </c>
      <c r="AH90">
        <v>2</v>
      </c>
      <c r="AI90">
        <v>2</v>
      </c>
      <c r="AJ90">
        <v>1</v>
      </c>
      <c r="AK90">
        <v>0</v>
      </c>
      <c r="AL90">
        <v>1</v>
      </c>
      <c r="AM90">
        <v>0</v>
      </c>
      <c r="AN90">
        <v>0</v>
      </c>
      <c r="AO90">
        <v>2</v>
      </c>
      <c r="AP90">
        <v>1</v>
      </c>
      <c r="AQ90">
        <v>1</v>
      </c>
      <c r="AR90">
        <v>1</v>
      </c>
      <c r="AS90">
        <v>1</v>
      </c>
      <c r="AT90">
        <v>1</v>
      </c>
      <c r="AU90">
        <v>1</v>
      </c>
      <c r="AV90">
        <v>1</v>
      </c>
      <c r="AW90">
        <v>1</v>
      </c>
      <c r="AX90">
        <v>0</v>
      </c>
      <c r="AY90">
        <v>1</v>
      </c>
      <c r="AZ90">
        <v>0</v>
      </c>
      <c r="BA90">
        <v>1</v>
      </c>
      <c r="BB90">
        <v>1</v>
      </c>
      <c r="BC90">
        <v>1</v>
      </c>
      <c r="BD90">
        <v>2</v>
      </c>
      <c r="BE90">
        <v>1</v>
      </c>
      <c r="BF90">
        <v>2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2</v>
      </c>
      <c r="BN90">
        <v>2</v>
      </c>
      <c r="BO90">
        <v>0</v>
      </c>
      <c r="BP90">
        <v>2</v>
      </c>
      <c r="BQ90">
        <v>2</v>
      </c>
      <c r="BR90">
        <v>2</v>
      </c>
      <c r="BS90">
        <v>2</v>
      </c>
      <c r="BT90">
        <v>0</v>
      </c>
      <c r="BU90">
        <v>1</v>
      </c>
      <c r="BV90">
        <v>2</v>
      </c>
      <c r="BW90">
        <v>2</v>
      </c>
      <c r="BX90">
        <v>2</v>
      </c>
      <c r="BY90">
        <v>1</v>
      </c>
      <c r="BZ90">
        <v>2</v>
      </c>
      <c r="CA90">
        <v>2</v>
      </c>
      <c r="CB90">
        <v>2</v>
      </c>
      <c r="CC90">
        <v>2</v>
      </c>
      <c r="CD90">
        <v>2</v>
      </c>
      <c r="CE90">
        <v>1</v>
      </c>
      <c r="CF90">
        <v>2</v>
      </c>
      <c r="CG90">
        <v>2</v>
      </c>
      <c r="CH90">
        <v>1</v>
      </c>
      <c r="CI90">
        <v>1</v>
      </c>
      <c r="CJ90">
        <v>1</v>
      </c>
      <c r="CK90">
        <v>2</v>
      </c>
      <c r="CL90">
        <v>0</v>
      </c>
      <c r="CM90">
        <v>0</v>
      </c>
      <c r="CN90">
        <v>0</v>
      </c>
      <c r="CO90">
        <v>0</v>
      </c>
      <c r="CP90">
        <v>1</v>
      </c>
      <c r="CQ90">
        <v>0</v>
      </c>
      <c r="CR90">
        <v>0</v>
      </c>
      <c r="CS90">
        <v>2</v>
      </c>
      <c r="CT90">
        <v>2</v>
      </c>
      <c r="CU90">
        <v>2</v>
      </c>
      <c r="CV90">
        <v>2</v>
      </c>
      <c r="CW90">
        <v>2</v>
      </c>
      <c r="CX90">
        <v>2</v>
      </c>
      <c r="CY90">
        <v>2</v>
      </c>
      <c r="CZ90">
        <v>2</v>
      </c>
      <c r="DA90">
        <v>0</v>
      </c>
      <c r="DB90">
        <v>2</v>
      </c>
      <c r="DC90">
        <v>2</v>
      </c>
      <c r="DD90">
        <v>2</v>
      </c>
      <c r="DE90">
        <v>2</v>
      </c>
      <c r="DF90">
        <v>2</v>
      </c>
      <c r="DG90">
        <v>2</v>
      </c>
      <c r="DH90">
        <v>2</v>
      </c>
      <c r="DI90">
        <v>2</v>
      </c>
      <c r="DJ90">
        <v>1</v>
      </c>
      <c r="DK90">
        <v>2</v>
      </c>
      <c r="DL90">
        <v>2</v>
      </c>
      <c r="DM90">
        <v>2</v>
      </c>
      <c r="DN90">
        <v>1</v>
      </c>
      <c r="DO90">
        <v>2</v>
      </c>
      <c r="DP90">
        <v>1</v>
      </c>
      <c r="DQ90">
        <v>1</v>
      </c>
      <c r="DR90">
        <v>2</v>
      </c>
      <c r="DS90">
        <v>1</v>
      </c>
      <c r="DT90">
        <v>2</v>
      </c>
      <c r="DU90">
        <v>1</v>
      </c>
      <c r="DV90">
        <v>2</v>
      </c>
      <c r="DW90">
        <v>2</v>
      </c>
      <c r="DX90">
        <v>2</v>
      </c>
      <c r="DY90">
        <v>0</v>
      </c>
      <c r="DZ90">
        <v>1</v>
      </c>
      <c r="EA90">
        <v>1</v>
      </c>
      <c r="EB90">
        <v>1</v>
      </c>
      <c r="EC90">
        <v>0</v>
      </c>
      <c r="ED90">
        <v>2</v>
      </c>
      <c r="EE90">
        <v>2</v>
      </c>
      <c r="EF90">
        <v>2</v>
      </c>
      <c r="EG90">
        <v>0</v>
      </c>
      <c r="EH90">
        <v>1</v>
      </c>
      <c r="EI90">
        <v>0</v>
      </c>
      <c r="EJ90">
        <v>0</v>
      </c>
      <c r="EK90">
        <v>0</v>
      </c>
      <c r="EL90">
        <v>1</v>
      </c>
      <c r="EM90">
        <v>2</v>
      </c>
      <c r="EN90">
        <v>1</v>
      </c>
      <c r="EO90">
        <v>1</v>
      </c>
      <c r="EP90">
        <v>1</v>
      </c>
      <c r="EQ90">
        <v>1</v>
      </c>
      <c r="ER90">
        <v>1</v>
      </c>
      <c r="ES90">
        <v>1</v>
      </c>
      <c r="ET90">
        <v>2</v>
      </c>
      <c r="EU90">
        <v>2</v>
      </c>
      <c r="EV90">
        <v>1</v>
      </c>
      <c r="EW90">
        <v>2</v>
      </c>
      <c r="EX90">
        <v>2</v>
      </c>
      <c r="EY90">
        <v>2</v>
      </c>
      <c r="EZ90">
        <v>1</v>
      </c>
      <c r="FA90">
        <v>2</v>
      </c>
      <c r="FB90">
        <v>2</v>
      </c>
      <c r="FC90">
        <v>2</v>
      </c>
      <c r="FD90">
        <v>2</v>
      </c>
      <c r="FE90">
        <v>2</v>
      </c>
      <c r="FF90">
        <v>2</v>
      </c>
      <c r="FG90">
        <v>1</v>
      </c>
      <c r="FH90">
        <v>0</v>
      </c>
      <c r="FI90">
        <v>0</v>
      </c>
      <c r="FJ90">
        <v>2</v>
      </c>
      <c r="FK90">
        <v>2</v>
      </c>
      <c r="FL90">
        <v>0</v>
      </c>
      <c r="FM90">
        <v>1</v>
      </c>
      <c r="FN90">
        <v>0</v>
      </c>
      <c r="FO90">
        <v>2</v>
      </c>
      <c r="FP90">
        <v>2</v>
      </c>
      <c r="FQ90">
        <v>1</v>
      </c>
      <c r="FR90">
        <v>1</v>
      </c>
      <c r="FS90">
        <v>0</v>
      </c>
      <c r="FT90">
        <v>1</v>
      </c>
      <c r="FU90">
        <v>2</v>
      </c>
      <c r="FV90">
        <v>0</v>
      </c>
      <c r="FW90">
        <v>2</v>
      </c>
      <c r="FX90">
        <v>1</v>
      </c>
      <c r="FY90">
        <v>2</v>
      </c>
      <c r="FZ90">
        <v>1</v>
      </c>
      <c r="GA90">
        <v>2</v>
      </c>
      <c r="GB90">
        <v>1</v>
      </c>
      <c r="GC90">
        <v>1</v>
      </c>
      <c r="GD90">
        <v>2</v>
      </c>
      <c r="GE90">
        <v>0</v>
      </c>
      <c r="GF90">
        <v>2</v>
      </c>
      <c r="GG90">
        <v>0</v>
      </c>
      <c r="GH90">
        <v>0</v>
      </c>
      <c r="GI90">
        <v>0</v>
      </c>
      <c r="GJ90">
        <v>2</v>
      </c>
      <c r="GK90">
        <v>2</v>
      </c>
      <c r="GP90">
        <f t="shared" si="18"/>
        <v>248</v>
      </c>
      <c r="GQ90" s="2">
        <f t="shared" si="19"/>
        <v>0.65263157894736834</v>
      </c>
      <c r="GR90">
        <f t="shared" si="20"/>
        <v>95</v>
      </c>
      <c r="GS90" s="2">
        <f t="shared" si="21"/>
        <v>0.5</v>
      </c>
      <c r="GT90">
        <f t="shared" si="22"/>
        <v>58</v>
      </c>
      <c r="GU90" s="2">
        <f t="shared" si="23"/>
        <v>0.30526315789473685</v>
      </c>
      <c r="GV90">
        <f t="shared" si="24"/>
        <v>37</v>
      </c>
      <c r="GW90" s="2">
        <f t="shared" si="25"/>
        <v>0.19473684210526315</v>
      </c>
      <c r="GX90">
        <f t="shared" si="26"/>
        <v>190</v>
      </c>
    </row>
    <row r="91" spans="1:206" x14ac:dyDescent="0.2">
      <c r="A91" s="5" t="s">
        <v>380</v>
      </c>
      <c r="B91" t="s">
        <v>288</v>
      </c>
      <c r="C91" t="s">
        <v>389</v>
      </c>
      <c r="D91">
        <v>2</v>
      </c>
      <c r="E91">
        <v>2</v>
      </c>
      <c r="F91">
        <v>2</v>
      </c>
      <c r="G91">
        <v>2</v>
      </c>
      <c r="H91">
        <v>2</v>
      </c>
      <c r="I91">
        <v>2</v>
      </c>
      <c r="J91">
        <v>2</v>
      </c>
      <c r="K91">
        <v>2</v>
      </c>
      <c r="L91">
        <v>1</v>
      </c>
      <c r="M91">
        <v>1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2</v>
      </c>
      <c r="X91">
        <v>2</v>
      </c>
      <c r="Y91">
        <v>2</v>
      </c>
      <c r="Z91">
        <v>2</v>
      </c>
      <c r="AA91">
        <v>1</v>
      </c>
      <c r="AB91">
        <v>1</v>
      </c>
      <c r="AC91">
        <v>2</v>
      </c>
      <c r="AD91">
        <v>2</v>
      </c>
      <c r="AE91">
        <v>2</v>
      </c>
      <c r="AF91">
        <v>2</v>
      </c>
      <c r="AG91">
        <v>2</v>
      </c>
      <c r="AH91">
        <v>1</v>
      </c>
      <c r="AI91">
        <v>2</v>
      </c>
      <c r="AJ91">
        <v>2</v>
      </c>
      <c r="AK91">
        <v>2</v>
      </c>
      <c r="AL91">
        <v>2</v>
      </c>
      <c r="AM91">
        <v>2</v>
      </c>
      <c r="AN91">
        <v>2</v>
      </c>
      <c r="AO91">
        <v>1</v>
      </c>
      <c r="AP91">
        <v>1</v>
      </c>
      <c r="AQ91">
        <v>1</v>
      </c>
      <c r="AR91">
        <v>1</v>
      </c>
      <c r="AS91">
        <v>1</v>
      </c>
      <c r="AT91">
        <v>1</v>
      </c>
      <c r="AU91">
        <v>0</v>
      </c>
      <c r="AV91">
        <v>1</v>
      </c>
      <c r="AW91">
        <v>1</v>
      </c>
      <c r="AX91">
        <v>1</v>
      </c>
      <c r="AY91">
        <v>2</v>
      </c>
      <c r="AZ91">
        <v>1</v>
      </c>
      <c r="BA91">
        <v>2</v>
      </c>
      <c r="BB91">
        <v>2</v>
      </c>
      <c r="BC91">
        <v>2</v>
      </c>
      <c r="BD91">
        <v>1</v>
      </c>
      <c r="BE91">
        <v>1</v>
      </c>
      <c r="BF91">
        <v>1</v>
      </c>
      <c r="BG91">
        <v>2</v>
      </c>
      <c r="BH91">
        <v>1</v>
      </c>
      <c r="BI91">
        <v>2</v>
      </c>
      <c r="BJ91">
        <v>2</v>
      </c>
      <c r="BK91">
        <v>2</v>
      </c>
      <c r="BL91">
        <v>1</v>
      </c>
      <c r="BM91">
        <v>2</v>
      </c>
      <c r="BN91">
        <v>2</v>
      </c>
      <c r="BO91">
        <v>2</v>
      </c>
      <c r="BP91">
        <v>2</v>
      </c>
      <c r="BQ91">
        <v>2</v>
      </c>
      <c r="BR91">
        <v>2</v>
      </c>
      <c r="BS91">
        <v>2</v>
      </c>
      <c r="BT91">
        <v>2</v>
      </c>
      <c r="BU91">
        <v>2</v>
      </c>
      <c r="BV91">
        <v>1</v>
      </c>
      <c r="BW91">
        <v>1</v>
      </c>
      <c r="BX91">
        <v>2</v>
      </c>
      <c r="BY91">
        <v>1</v>
      </c>
      <c r="BZ91">
        <v>2</v>
      </c>
      <c r="CA91">
        <v>1</v>
      </c>
      <c r="CB91">
        <v>1</v>
      </c>
      <c r="CC91">
        <v>2</v>
      </c>
      <c r="CD91">
        <v>1</v>
      </c>
      <c r="CE91">
        <v>1</v>
      </c>
      <c r="CF91">
        <v>1</v>
      </c>
      <c r="CG91">
        <v>2</v>
      </c>
      <c r="CH91">
        <v>2</v>
      </c>
      <c r="CI91">
        <v>1</v>
      </c>
      <c r="CJ91">
        <v>2</v>
      </c>
      <c r="CK91">
        <v>2</v>
      </c>
      <c r="CL91">
        <v>2</v>
      </c>
      <c r="CM91">
        <v>2</v>
      </c>
      <c r="CN91">
        <v>2</v>
      </c>
      <c r="CO91">
        <v>2</v>
      </c>
      <c r="CP91">
        <v>2</v>
      </c>
      <c r="CQ91">
        <v>2</v>
      </c>
      <c r="CR91">
        <v>2</v>
      </c>
      <c r="CS91">
        <v>2</v>
      </c>
      <c r="CT91">
        <v>2</v>
      </c>
      <c r="CU91">
        <v>2</v>
      </c>
      <c r="CV91">
        <v>2</v>
      </c>
      <c r="CW91">
        <v>2</v>
      </c>
      <c r="CX91">
        <v>2</v>
      </c>
      <c r="CY91">
        <v>2</v>
      </c>
      <c r="CZ91">
        <v>2</v>
      </c>
      <c r="DA91">
        <v>2</v>
      </c>
      <c r="DB91">
        <v>2</v>
      </c>
      <c r="DC91">
        <v>2</v>
      </c>
      <c r="DD91">
        <v>2</v>
      </c>
      <c r="DE91">
        <v>2</v>
      </c>
      <c r="DF91">
        <v>2</v>
      </c>
      <c r="DG91">
        <v>2</v>
      </c>
      <c r="DH91">
        <v>2</v>
      </c>
      <c r="DI91">
        <v>2</v>
      </c>
      <c r="DJ91">
        <v>2</v>
      </c>
      <c r="DK91">
        <v>2</v>
      </c>
      <c r="DL91">
        <v>2</v>
      </c>
      <c r="DM91">
        <v>2</v>
      </c>
      <c r="DN91">
        <v>2</v>
      </c>
      <c r="DO91">
        <v>2</v>
      </c>
      <c r="DP91">
        <v>0</v>
      </c>
      <c r="DQ91">
        <v>0</v>
      </c>
      <c r="DR91">
        <v>0</v>
      </c>
      <c r="DS91">
        <v>1</v>
      </c>
      <c r="DT91">
        <v>2</v>
      </c>
      <c r="DU91">
        <v>2</v>
      </c>
      <c r="DV91">
        <v>2</v>
      </c>
      <c r="DW91">
        <v>2</v>
      </c>
      <c r="DX91">
        <v>2</v>
      </c>
      <c r="DY91">
        <v>2</v>
      </c>
      <c r="DZ91">
        <v>2</v>
      </c>
      <c r="EA91">
        <v>0</v>
      </c>
      <c r="EB91">
        <v>2</v>
      </c>
      <c r="EC91">
        <v>1</v>
      </c>
      <c r="ED91">
        <v>2</v>
      </c>
      <c r="EE91">
        <v>2</v>
      </c>
      <c r="EF91">
        <v>1</v>
      </c>
      <c r="EG91">
        <v>2</v>
      </c>
      <c r="EH91">
        <v>0</v>
      </c>
      <c r="EI91">
        <v>1</v>
      </c>
      <c r="EJ91">
        <v>0</v>
      </c>
      <c r="EK91">
        <v>0</v>
      </c>
      <c r="EL91">
        <v>1</v>
      </c>
      <c r="EM91">
        <v>2</v>
      </c>
      <c r="EN91">
        <v>2</v>
      </c>
      <c r="EO91">
        <v>2</v>
      </c>
      <c r="EP91">
        <v>2</v>
      </c>
      <c r="EQ91">
        <v>2</v>
      </c>
      <c r="ER91">
        <v>0</v>
      </c>
      <c r="ES91">
        <v>1</v>
      </c>
      <c r="ET91">
        <v>2</v>
      </c>
      <c r="EU91">
        <v>2</v>
      </c>
      <c r="EV91">
        <v>2</v>
      </c>
      <c r="EW91">
        <v>2</v>
      </c>
      <c r="EX91">
        <v>2</v>
      </c>
      <c r="EY91">
        <v>2</v>
      </c>
      <c r="EZ91">
        <v>2</v>
      </c>
      <c r="FA91">
        <v>2</v>
      </c>
      <c r="FB91">
        <v>1</v>
      </c>
      <c r="FC91">
        <v>1</v>
      </c>
      <c r="FD91">
        <v>2</v>
      </c>
      <c r="FE91">
        <v>2</v>
      </c>
      <c r="FF91">
        <v>2</v>
      </c>
      <c r="FG91">
        <v>1</v>
      </c>
      <c r="FH91">
        <v>2</v>
      </c>
      <c r="FI91">
        <v>2</v>
      </c>
      <c r="FJ91">
        <v>2</v>
      </c>
      <c r="FK91">
        <v>2</v>
      </c>
      <c r="FL91">
        <v>2</v>
      </c>
      <c r="FM91">
        <v>2</v>
      </c>
      <c r="FN91">
        <v>2</v>
      </c>
      <c r="FO91">
        <v>2</v>
      </c>
      <c r="FP91">
        <v>2</v>
      </c>
      <c r="FQ91">
        <v>2</v>
      </c>
      <c r="FR91">
        <v>2</v>
      </c>
      <c r="FS91">
        <v>2</v>
      </c>
      <c r="FT91">
        <v>2</v>
      </c>
      <c r="FU91">
        <v>2</v>
      </c>
      <c r="FV91">
        <v>2</v>
      </c>
      <c r="FW91">
        <v>2</v>
      </c>
      <c r="FX91">
        <v>2</v>
      </c>
      <c r="FY91">
        <v>2</v>
      </c>
      <c r="FZ91">
        <v>2</v>
      </c>
      <c r="GA91">
        <v>2</v>
      </c>
      <c r="GB91">
        <v>1</v>
      </c>
      <c r="GC91">
        <v>1</v>
      </c>
      <c r="GD91">
        <v>2</v>
      </c>
      <c r="GE91">
        <v>0</v>
      </c>
      <c r="GF91">
        <v>2</v>
      </c>
      <c r="GG91">
        <v>2</v>
      </c>
      <c r="GH91">
        <v>2</v>
      </c>
      <c r="GI91">
        <v>0</v>
      </c>
      <c r="GJ91">
        <v>2</v>
      </c>
      <c r="GK91">
        <v>0</v>
      </c>
      <c r="GP91">
        <f t="shared" si="18"/>
        <v>316</v>
      </c>
      <c r="GQ91" s="2">
        <f t="shared" si="19"/>
        <v>0.83157894736842108</v>
      </c>
      <c r="GR91">
        <f t="shared" si="20"/>
        <v>138</v>
      </c>
      <c r="GS91" s="2">
        <f t="shared" si="21"/>
        <v>0.72631578947368425</v>
      </c>
      <c r="GT91">
        <f t="shared" si="22"/>
        <v>40</v>
      </c>
      <c r="GU91" s="2">
        <f t="shared" si="23"/>
        <v>0.2105263157894737</v>
      </c>
      <c r="GV91">
        <f t="shared" si="24"/>
        <v>12</v>
      </c>
      <c r="GW91" s="2">
        <f t="shared" si="25"/>
        <v>6.3157894736842107E-2</v>
      </c>
      <c r="GX91">
        <f t="shared" si="26"/>
        <v>190</v>
      </c>
    </row>
    <row r="92" spans="1:206" x14ac:dyDescent="0.2">
      <c r="A92" s="3" t="s">
        <v>378</v>
      </c>
      <c r="B92" t="s">
        <v>305</v>
      </c>
      <c r="C92" t="s">
        <v>367</v>
      </c>
      <c r="D92">
        <v>2</v>
      </c>
      <c r="E92">
        <v>2</v>
      </c>
      <c r="F92">
        <v>2</v>
      </c>
      <c r="G92">
        <v>2</v>
      </c>
      <c r="H92">
        <v>2</v>
      </c>
      <c r="I92">
        <v>2</v>
      </c>
      <c r="J92">
        <v>2</v>
      </c>
      <c r="K92">
        <v>2</v>
      </c>
      <c r="L92">
        <v>2</v>
      </c>
      <c r="M92">
        <v>2</v>
      </c>
      <c r="N92">
        <v>2</v>
      </c>
      <c r="O92">
        <v>2</v>
      </c>
      <c r="P92">
        <v>2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0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2</v>
      </c>
      <c r="AH92">
        <v>2</v>
      </c>
      <c r="AI92">
        <v>2</v>
      </c>
      <c r="AJ92">
        <v>2</v>
      </c>
      <c r="AK92">
        <v>2</v>
      </c>
      <c r="AL92">
        <v>2</v>
      </c>
      <c r="AM92">
        <v>0</v>
      </c>
      <c r="AN92">
        <v>0</v>
      </c>
      <c r="AO92">
        <v>2</v>
      </c>
      <c r="AP92">
        <v>2</v>
      </c>
      <c r="AQ92">
        <v>0</v>
      </c>
      <c r="AR92">
        <v>2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0</v>
      </c>
      <c r="BA92">
        <v>2</v>
      </c>
      <c r="BB92">
        <v>2</v>
      </c>
      <c r="BC92">
        <v>2</v>
      </c>
      <c r="BD92">
        <v>2</v>
      </c>
      <c r="BE92">
        <v>2</v>
      </c>
      <c r="BF92">
        <v>1</v>
      </c>
      <c r="BG92">
        <v>2</v>
      </c>
      <c r="BH92">
        <v>1</v>
      </c>
      <c r="BI92">
        <v>2</v>
      </c>
      <c r="BJ92">
        <v>2</v>
      </c>
      <c r="BK92">
        <v>0</v>
      </c>
      <c r="BL92">
        <v>1</v>
      </c>
      <c r="BM92">
        <v>2</v>
      </c>
      <c r="BN92">
        <v>2</v>
      </c>
      <c r="BO92">
        <v>0</v>
      </c>
      <c r="BP92">
        <v>2</v>
      </c>
      <c r="BQ92">
        <v>0</v>
      </c>
      <c r="BR92">
        <v>2</v>
      </c>
      <c r="BS92">
        <v>2</v>
      </c>
      <c r="BT92">
        <v>2</v>
      </c>
      <c r="BU92">
        <v>1</v>
      </c>
      <c r="BV92">
        <v>0</v>
      </c>
      <c r="BW92">
        <v>2</v>
      </c>
      <c r="BX92">
        <v>2</v>
      </c>
      <c r="BY92">
        <v>2</v>
      </c>
      <c r="BZ92">
        <v>2</v>
      </c>
      <c r="CA92">
        <v>2</v>
      </c>
      <c r="CB92">
        <v>2</v>
      </c>
      <c r="CC92">
        <v>2</v>
      </c>
      <c r="CD92">
        <v>2</v>
      </c>
      <c r="CE92">
        <v>2</v>
      </c>
      <c r="CF92">
        <v>2</v>
      </c>
      <c r="CG92">
        <v>2</v>
      </c>
      <c r="CH92">
        <v>2</v>
      </c>
      <c r="CI92">
        <v>0</v>
      </c>
      <c r="CJ92">
        <v>0</v>
      </c>
      <c r="CK92">
        <v>0</v>
      </c>
      <c r="CL92">
        <v>2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2</v>
      </c>
      <c r="DB92">
        <v>2</v>
      </c>
      <c r="DC92">
        <v>2</v>
      </c>
      <c r="DD92">
        <v>2</v>
      </c>
      <c r="DE92">
        <v>2</v>
      </c>
      <c r="DF92">
        <v>2</v>
      </c>
      <c r="DG92">
        <v>2</v>
      </c>
      <c r="DH92">
        <v>2</v>
      </c>
      <c r="DI92">
        <v>2</v>
      </c>
      <c r="DJ92">
        <v>2</v>
      </c>
      <c r="DK92">
        <v>2</v>
      </c>
      <c r="DL92">
        <v>2</v>
      </c>
      <c r="DM92">
        <v>2</v>
      </c>
      <c r="DN92">
        <v>2</v>
      </c>
      <c r="DO92">
        <v>0</v>
      </c>
      <c r="DP92">
        <v>0</v>
      </c>
      <c r="DQ92">
        <v>0</v>
      </c>
      <c r="DR92">
        <v>2</v>
      </c>
      <c r="DS92">
        <v>2</v>
      </c>
      <c r="DT92">
        <v>2</v>
      </c>
      <c r="DU92">
        <v>2</v>
      </c>
      <c r="DV92">
        <v>2</v>
      </c>
      <c r="DW92">
        <v>2</v>
      </c>
      <c r="DX92">
        <v>2</v>
      </c>
      <c r="DY92">
        <v>1</v>
      </c>
      <c r="DZ92">
        <v>0</v>
      </c>
      <c r="EA92">
        <v>0</v>
      </c>
      <c r="EB92">
        <v>1</v>
      </c>
      <c r="EC92">
        <v>2</v>
      </c>
      <c r="ED92">
        <v>2</v>
      </c>
      <c r="EE92">
        <v>2</v>
      </c>
      <c r="EF92">
        <v>0</v>
      </c>
      <c r="EG92">
        <v>1</v>
      </c>
      <c r="EH92">
        <v>2</v>
      </c>
      <c r="EI92">
        <v>2</v>
      </c>
      <c r="EJ92">
        <v>2</v>
      </c>
      <c r="EK92">
        <v>0</v>
      </c>
      <c r="EL92">
        <v>0</v>
      </c>
      <c r="EM92">
        <v>2</v>
      </c>
      <c r="EN92">
        <v>1</v>
      </c>
      <c r="EO92">
        <v>2</v>
      </c>
      <c r="EP92">
        <v>2</v>
      </c>
      <c r="EQ92">
        <v>2</v>
      </c>
      <c r="ER92">
        <v>2</v>
      </c>
      <c r="ES92">
        <v>2</v>
      </c>
      <c r="ET92">
        <v>1</v>
      </c>
      <c r="EU92">
        <v>2</v>
      </c>
      <c r="EV92">
        <v>2</v>
      </c>
      <c r="EW92">
        <v>2</v>
      </c>
      <c r="EX92">
        <v>2</v>
      </c>
      <c r="EY92">
        <v>2</v>
      </c>
      <c r="EZ92">
        <v>2</v>
      </c>
      <c r="FA92">
        <v>1</v>
      </c>
      <c r="FB92">
        <v>2</v>
      </c>
      <c r="FC92">
        <v>2</v>
      </c>
      <c r="FD92">
        <v>2</v>
      </c>
      <c r="FE92">
        <v>2</v>
      </c>
      <c r="FF92">
        <v>2</v>
      </c>
      <c r="FG92">
        <v>2</v>
      </c>
      <c r="FH92">
        <v>0</v>
      </c>
      <c r="FI92">
        <v>0</v>
      </c>
      <c r="FJ92">
        <v>2</v>
      </c>
      <c r="FK92">
        <v>0</v>
      </c>
      <c r="FL92">
        <v>2</v>
      </c>
      <c r="FM92">
        <v>0</v>
      </c>
      <c r="FN92">
        <v>0</v>
      </c>
      <c r="FO92">
        <v>2</v>
      </c>
      <c r="FP92">
        <v>2</v>
      </c>
      <c r="FQ92">
        <v>2</v>
      </c>
      <c r="FR92">
        <v>2</v>
      </c>
      <c r="FS92">
        <v>0</v>
      </c>
      <c r="FT92">
        <v>1</v>
      </c>
      <c r="FU92">
        <v>2</v>
      </c>
      <c r="FV92">
        <v>1</v>
      </c>
      <c r="FW92">
        <v>0</v>
      </c>
      <c r="FX92">
        <v>2</v>
      </c>
      <c r="FY92">
        <v>0</v>
      </c>
      <c r="FZ92">
        <v>1</v>
      </c>
      <c r="GA92">
        <v>0</v>
      </c>
      <c r="GB92">
        <v>2</v>
      </c>
      <c r="GC92">
        <v>2</v>
      </c>
      <c r="GD92">
        <v>2</v>
      </c>
      <c r="GE92">
        <v>0</v>
      </c>
      <c r="GF92">
        <v>0</v>
      </c>
      <c r="GG92">
        <v>2</v>
      </c>
      <c r="GH92">
        <v>2</v>
      </c>
      <c r="GI92">
        <v>0</v>
      </c>
      <c r="GJ92">
        <v>2</v>
      </c>
      <c r="GK92">
        <v>0</v>
      </c>
      <c r="GP92">
        <f t="shared" si="18"/>
        <v>289</v>
      </c>
      <c r="GQ92" s="2">
        <f t="shared" si="19"/>
        <v>0.76052631578947372</v>
      </c>
      <c r="GR92">
        <f t="shared" si="20"/>
        <v>138</v>
      </c>
      <c r="GS92" s="2">
        <f t="shared" si="21"/>
        <v>0.72631578947368425</v>
      </c>
      <c r="GT92">
        <f t="shared" si="22"/>
        <v>13</v>
      </c>
      <c r="GU92" s="2">
        <f t="shared" si="23"/>
        <v>6.8421052631578952E-2</v>
      </c>
      <c r="GV92">
        <f t="shared" si="24"/>
        <v>39</v>
      </c>
      <c r="GW92" s="2">
        <f t="shared" si="25"/>
        <v>0.20526315789473684</v>
      </c>
      <c r="GX92">
        <f t="shared" si="26"/>
        <v>190</v>
      </c>
    </row>
    <row r="93" spans="1:206" x14ac:dyDescent="0.2">
      <c r="A93" s="3" t="s">
        <v>378</v>
      </c>
      <c r="B93" t="s">
        <v>305</v>
      </c>
      <c r="C93" t="s">
        <v>368</v>
      </c>
      <c r="D93">
        <v>2</v>
      </c>
      <c r="E93">
        <v>2</v>
      </c>
      <c r="F93">
        <v>1</v>
      </c>
      <c r="G93">
        <v>2</v>
      </c>
      <c r="H93">
        <v>2</v>
      </c>
      <c r="I93">
        <v>1</v>
      </c>
      <c r="J93">
        <v>2</v>
      </c>
      <c r="K93">
        <v>2</v>
      </c>
      <c r="L93">
        <v>2</v>
      </c>
      <c r="M93">
        <v>2</v>
      </c>
      <c r="N93">
        <v>2</v>
      </c>
      <c r="O93">
        <v>2</v>
      </c>
      <c r="P93">
        <v>2</v>
      </c>
      <c r="Q93">
        <v>2</v>
      </c>
      <c r="R93">
        <v>2</v>
      </c>
      <c r="S93">
        <v>2</v>
      </c>
      <c r="T93">
        <v>2</v>
      </c>
      <c r="U93">
        <v>2</v>
      </c>
      <c r="V93">
        <v>2</v>
      </c>
      <c r="W93">
        <v>2</v>
      </c>
      <c r="X93">
        <v>1</v>
      </c>
      <c r="Y93">
        <v>2</v>
      </c>
      <c r="Z93">
        <v>2</v>
      </c>
      <c r="AA93">
        <v>1</v>
      </c>
      <c r="AB93">
        <v>2</v>
      </c>
      <c r="AC93">
        <v>2</v>
      </c>
      <c r="AD93">
        <v>2</v>
      </c>
      <c r="AE93">
        <v>2</v>
      </c>
      <c r="AF93">
        <v>2</v>
      </c>
      <c r="AG93">
        <v>1</v>
      </c>
      <c r="AH93">
        <v>2</v>
      </c>
      <c r="AI93">
        <v>2</v>
      </c>
      <c r="AJ93">
        <v>2</v>
      </c>
      <c r="AK93">
        <v>2</v>
      </c>
      <c r="AL93">
        <v>0</v>
      </c>
      <c r="AM93">
        <v>0</v>
      </c>
      <c r="AN93">
        <v>0</v>
      </c>
      <c r="AO93">
        <v>2</v>
      </c>
      <c r="AP93">
        <v>1</v>
      </c>
      <c r="AQ93">
        <v>2</v>
      </c>
      <c r="AR93">
        <v>0</v>
      </c>
      <c r="AS93">
        <v>1</v>
      </c>
      <c r="AT93">
        <v>2</v>
      </c>
      <c r="AU93">
        <v>2</v>
      </c>
      <c r="AV93">
        <v>1</v>
      </c>
      <c r="AW93">
        <v>2</v>
      </c>
      <c r="AX93">
        <v>2</v>
      </c>
      <c r="AY93">
        <v>2</v>
      </c>
      <c r="AZ93">
        <v>0</v>
      </c>
      <c r="BA93">
        <v>1</v>
      </c>
      <c r="BB93">
        <v>2</v>
      </c>
      <c r="BC93">
        <v>1</v>
      </c>
      <c r="BD93">
        <v>2</v>
      </c>
      <c r="BE93">
        <v>2</v>
      </c>
      <c r="BF93">
        <v>2</v>
      </c>
      <c r="BG93">
        <v>2</v>
      </c>
      <c r="BH93">
        <v>1</v>
      </c>
      <c r="BI93">
        <v>2</v>
      </c>
      <c r="BJ93">
        <v>0</v>
      </c>
      <c r="BK93">
        <v>0</v>
      </c>
      <c r="BL93">
        <v>1</v>
      </c>
      <c r="BM93">
        <v>2</v>
      </c>
      <c r="BN93">
        <v>2</v>
      </c>
      <c r="BO93">
        <v>0</v>
      </c>
      <c r="BP93">
        <v>2</v>
      </c>
      <c r="BQ93">
        <v>2</v>
      </c>
      <c r="BR93">
        <v>2</v>
      </c>
      <c r="BS93">
        <v>2</v>
      </c>
      <c r="BT93">
        <v>2</v>
      </c>
      <c r="BU93">
        <v>2</v>
      </c>
      <c r="BV93">
        <v>2</v>
      </c>
      <c r="BW93">
        <v>2</v>
      </c>
      <c r="BX93">
        <v>2</v>
      </c>
      <c r="BY93">
        <v>2</v>
      </c>
      <c r="BZ93">
        <v>2</v>
      </c>
      <c r="CA93">
        <v>2</v>
      </c>
      <c r="CB93">
        <v>2</v>
      </c>
      <c r="CC93">
        <v>0</v>
      </c>
      <c r="CD93">
        <v>0</v>
      </c>
      <c r="CE93">
        <v>0</v>
      </c>
      <c r="CF93">
        <v>0</v>
      </c>
      <c r="CG93">
        <v>2</v>
      </c>
      <c r="CH93">
        <v>2</v>
      </c>
      <c r="CI93">
        <v>2</v>
      </c>
      <c r="CJ93">
        <v>2</v>
      </c>
      <c r="CK93">
        <v>2</v>
      </c>
      <c r="CL93">
        <v>2</v>
      </c>
      <c r="CM93">
        <v>2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2</v>
      </c>
      <c r="CT93">
        <v>2</v>
      </c>
      <c r="CU93">
        <v>2</v>
      </c>
      <c r="CV93">
        <v>2</v>
      </c>
      <c r="CW93">
        <v>2</v>
      </c>
      <c r="CX93">
        <v>2</v>
      </c>
      <c r="CY93">
        <v>2</v>
      </c>
      <c r="CZ93">
        <v>2</v>
      </c>
      <c r="DA93">
        <v>2</v>
      </c>
      <c r="DB93">
        <v>2</v>
      </c>
      <c r="DC93">
        <v>2</v>
      </c>
      <c r="DD93">
        <v>2</v>
      </c>
      <c r="DE93">
        <v>2</v>
      </c>
      <c r="DF93">
        <v>2</v>
      </c>
      <c r="DG93">
        <v>2</v>
      </c>
      <c r="DH93">
        <v>1</v>
      </c>
      <c r="DI93">
        <v>2</v>
      </c>
      <c r="DJ93">
        <v>2</v>
      </c>
      <c r="DK93">
        <v>2</v>
      </c>
      <c r="DL93">
        <v>2</v>
      </c>
      <c r="DM93">
        <v>2</v>
      </c>
      <c r="DN93">
        <v>2</v>
      </c>
      <c r="DO93">
        <v>2</v>
      </c>
      <c r="DP93">
        <v>2</v>
      </c>
      <c r="DQ93">
        <v>2</v>
      </c>
      <c r="DR93">
        <v>2</v>
      </c>
      <c r="DS93">
        <v>1</v>
      </c>
      <c r="DT93">
        <v>2</v>
      </c>
      <c r="DU93">
        <v>2</v>
      </c>
      <c r="DV93">
        <v>2</v>
      </c>
      <c r="DW93">
        <v>2</v>
      </c>
      <c r="DX93">
        <v>1</v>
      </c>
      <c r="DY93">
        <v>2</v>
      </c>
      <c r="DZ93">
        <v>0</v>
      </c>
      <c r="EA93">
        <v>0</v>
      </c>
      <c r="EB93">
        <v>1</v>
      </c>
      <c r="EC93">
        <v>2</v>
      </c>
      <c r="ED93">
        <v>0</v>
      </c>
      <c r="EE93">
        <v>2</v>
      </c>
      <c r="EF93">
        <v>1</v>
      </c>
      <c r="EG93">
        <v>2</v>
      </c>
      <c r="EH93">
        <v>1</v>
      </c>
      <c r="EI93">
        <v>1</v>
      </c>
      <c r="EJ93">
        <v>1</v>
      </c>
      <c r="EK93">
        <v>0</v>
      </c>
      <c r="EL93">
        <v>1</v>
      </c>
      <c r="EM93">
        <v>2</v>
      </c>
      <c r="EN93">
        <v>0</v>
      </c>
      <c r="EO93">
        <v>0</v>
      </c>
      <c r="EP93">
        <v>0</v>
      </c>
      <c r="EQ93">
        <v>0</v>
      </c>
      <c r="ER93">
        <v>1</v>
      </c>
      <c r="ES93">
        <v>1</v>
      </c>
      <c r="ET93">
        <v>2</v>
      </c>
      <c r="EU93">
        <v>2</v>
      </c>
      <c r="EV93">
        <v>2</v>
      </c>
      <c r="EW93">
        <v>2</v>
      </c>
      <c r="EX93">
        <v>2</v>
      </c>
      <c r="EY93">
        <v>1</v>
      </c>
      <c r="EZ93">
        <v>2</v>
      </c>
      <c r="FA93">
        <v>1</v>
      </c>
      <c r="FB93">
        <v>2</v>
      </c>
      <c r="FC93">
        <v>2</v>
      </c>
      <c r="FD93">
        <v>2</v>
      </c>
      <c r="FE93">
        <v>2</v>
      </c>
      <c r="FF93">
        <v>2</v>
      </c>
      <c r="FG93">
        <v>2</v>
      </c>
      <c r="FH93">
        <v>0</v>
      </c>
      <c r="FI93">
        <v>0</v>
      </c>
      <c r="FJ93">
        <v>2</v>
      </c>
      <c r="FK93">
        <v>0</v>
      </c>
      <c r="FL93">
        <v>0</v>
      </c>
      <c r="FM93">
        <v>0</v>
      </c>
      <c r="FN93">
        <v>0</v>
      </c>
      <c r="FO93">
        <v>1</v>
      </c>
      <c r="FP93">
        <v>2</v>
      </c>
      <c r="FQ93">
        <v>2</v>
      </c>
      <c r="FR93">
        <v>2</v>
      </c>
      <c r="FS93">
        <v>0</v>
      </c>
      <c r="FT93">
        <v>1</v>
      </c>
      <c r="FU93">
        <v>1</v>
      </c>
      <c r="FV93">
        <v>2</v>
      </c>
      <c r="FW93">
        <v>0</v>
      </c>
      <c r="FX93">
        <v>2</v>
      </c>
      <c r="FY93">
        <v>2</v>
      </c>
      <c r="FZ93">
        <v>1</v>
      </c>
      <c r="GA93">
        <v>2</v>
      </c>
      <c r="GB93">
        <v>1</v>
      </c>
      <c r="GC93">
        <v>2</v>
      </c>
      <c r="GD93">
        <v>2</v>
      </c>
      <c r="GE93">
        <v>1</v>
      </c>
      <c r="GF93">
        <v>0</v>
      </c>
      <c r="GG93">
        <v>1</v>
      </c>
      <c r="GH93">
        <v>0</v>
      </c>
      <c r="GI93">
        <v>2</v>
      </c>
      <c r="GJ93">
        <v>2</v>
      </c>
      <c r="GK93">
        <v>0</v>
      </c>
      <c r="GP93">
        <f t="shared" si="18"/>
        <v>276</v>
      </c>
      <c r="GQ93" s="2">
        <f t="shared" si="19"/>
        <v>0.72631578947368425</v>
      </c>
      <c r="GR93">
        <f t="shared" si="20"/>
        <v>122</v>
      </c>
      <c r="GS93" s="2">
        <f t="shared" si="21"/>
        <v>0.64210526315789485</v>
      </c>
      <c r="GT93">
        <f t="shared" si="22"/>
        <v>32</v>
      </c>
      <c r="GU93" s="2">
        <f t="shared" si="23"/>
        <v>0.16842105263157894</v>
      </c>
      <c r="GV93">
        <f t="shared" si="24"/>
        <v>36</v>
      </c>
      <c r="GW93" s="2">
        <f t="shared" si="25"/>
        <v>0.18947368421052629</v>
      </c>
      <c r="GX93">
        <f t="shared" si="26"/>
        <v>190</v>
      </c>
    </row>
    <row r="94" spans="1:206" x14ac:dyDescent="0.2">
      <c r="A94" s="3" t="s">
        <v>378</v>
      </c>
      <c r="B94" t="s">
        <v>268</v>
      </c>
      <c r="C94" t="s">
        <v>390</v>
      </c>
      <c r="D94">
        <v>2</v>
      </c>
      <c r="E94">
        <v>2</v>
      </c>
      <c r="F94">
        <v>2</v>
      </c>
      <c r="G94">
        <v>2</v>
      </c>
      <c r="H94">
        <v>2</v>
      </c>
      <c r="I94">
        <v>2</v>
      </c>
      <c r="J94">
        <v>2</v>
      </c>
      <c r="K94">
        <v>2</v>
      </c>
      <c r="L94">
        <v>2</v>
      </c>
      <c r="M94">
        <v>2</v>
      </c>
      <c r="N94">
        <v>2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2</v>
      </c>
      <c r="V94">
        <v>2</v>
      </c>
      <c r="W94">
        <v>2</v>
      </c>
      <c r="X94">
        <v>2</v>
      </c>
      <c r="Y94">
        <v>2</v>
      </c>
      <c r="Z94">
        <v>2</v>
      </c>
      <c r="AA94">
        <v>2</v>
      </c>
      <c r="AB94">
        <v>2</v>
      </c>
      <c r="AC94">
        <v>2</v>
      </c>
      <c r="AD94">
        <v>2</v>
      </c>
      <c r="AE94">
        <v>2</v>
      </c>
      <c r="AF94">
        <v>2</v>
      </c>
      <c r="AG94">
        <v>2</v>
      </c>
      <c r="AH94">
        <v>2</v>
      </c>
      <c r="AI94">
        <v>2</v>
      </c>
      <c r="AJ94">
        <v>2</v>
      </c>
      <c r="AK94">
        <v>2</v>
      </c>
      <c r="AL94">
        <v>2</v>
      </c>
      <c r="AM94">
        <v>0</v>
      </c>
      <c r="AN94">
        <v>0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1</v>
      </c>
      <c r="AV94">
        <v>2</v>
      </c>
      <c r="AW94">
        <v>2</v>
      </c>
      <c r="AX94">
        <v>2</v>
      </c>
      <c r="AY94">
        <v>2</v>
      </c>
      <c r="AZ94">
        <v>0</v>
      </c>
      <c r="BA94">
        <v>2</v>
      </c>
      <c r="BB94">
        <v>2</v>
      </c>
      <c r="BC94">
        <v>1</v>
      </c>
      <c r="BD94">
        <v>2</v>
      </c>
      <c r="BE94">
        <v>2</v>
      </c>
      <c r="BF94">
        <v>1</v>
      </c>
      <c r="BG94">
        <v>2</v>
      </c>
      <c r="BH94">
        <v>1</v>
      </c>
      <c r="BI94">
        <v>2</v>
      </c>
      <c r="BJ94">
        <v>1</v>
      </c>
      <c r="BK94">
        <v>1</v>
      </c>
      <c r="BL94">
        <v>1</v>
      </c>
      <c r="BM94">
        <v>2</v>
      </c>
      <c r="BN94">
        <v>2</v>
      </c>
      <c r="BO94">
        <v>2</v>
      </c>
      <c r="BP94">
        <v>2</v>
      </c>
      <c r="BQ94">
        <v>2</v>
      </c>
      <c r="BR94">
        <v>2</v>
      </c>
      <c r="BS94">
        <v>2</v>
      </c>
      <c r="BT94">
        <v>2</v>
      </c>
      <c r="BU94">
        <v>2</v>
      </c>
      <c r="BV94">
        <v>0</v>
      </c>
      <c r="BW94">
        <v>2</v>
      </c>
      <c r="BX94">
        <v>2</v>
      </c>
      <c r="BY94">
        <v>2</v>
      </c>
      <c r="BZ94">
        <v>2</v>
      </c>
      <c r="CA94">
        <v>2</v>
      </c>
      <c r="CB94">
        <v>2</v>
      </c>
      <c r="CC94">
        <v>2</v>
      </c>
      <c r="CD94">
        <v>2</v>
      </c>
      <c r="CE94">
        <v>2</v>
      </c>
      <c r="CF94">
        <v>2</v>
      </c>
      <c r="CG94">
        <v>2</v>
      </c>
      <c r="CH94">
        <v>2</v>
      </c>
      <c r="CI94">
        <v>2</v>
      </c>
      <c r="CJ94">
        <v>2</v>
      </c>
      <c r="CK94">
        <v>2</v>
      </c>
      <c r="CL94">
        <v>2</v>
      </c>
      <c r="CM94">
        <v>2</v>
      </c>
      <c r="CN94">
        <v>2</v>
      </c>
      <c r="CO94">
        <v>2</v>
      </c>
      <c r="CP94">
        <v>2</v>
      </c>
      <c r="CQ94">
        <v>0</v>
      </c>
      <c r="CR94">
        <v>2</v>
      </c>
      <c r="CS94">
        <v>2</v>
      </c>
      <c r="CT94">
        <v>2</v>
      </c>
      <c r="CU94">
        <v>2</v>
      </c>
      <c r="CV94">
        <v>2</v>
      </c>
      <c r="CW94">
        <v>2</v>
      </c>
      <c r="CX94">
        <v>2</v>
      </c>
      <c r="CY94">
        <v>2</v>
      </c>
      <c r="CZ94">
        <v>2</v>
      </c>
      <c r="DA94">
        <v>2</v>
      </c>
      <c r="DB94">
        <v>2</v>
      </c>
      <c r="DC94">
        <v>2</v>
      </c>
      <c r="DD94">
        <v>2</v>
      </c>
      <c r="DE94">
        <v>2</v>
      </c>
      <c r="DF94">
        <v>2</v>
      </c>
      <c r="DG94">
        <v>2</v>
      </c>
      <c r="DH94">
        <v>2</v>
      </c>
      <c r="DI94">
        <v>2</v>
      </c>
      <c r="DJ94">
        <v>2</v>
      </c>
      <c r="DK94">
        <v>2</v>
      </c>
      <c r="DL94">
        <v>2</v>
      </c>
      <c r="DM94">
        <v>2</v>
      </c>
      <c r="DN94">
        <v>2</v>
      </c>
      <c r="DO94">
        <v>2</v>
      </c>
      <c r="DP94">
        <v>0</v>
      </c>
      <c r="DQ94">
        <v>2</v>
      </c>
      <c r="DR94">
        <v>2</v>
      </c>
      <c r="DS94">
        <v>2</v>
      </c>
      <c r="DT94">
        <v>2</v>
      </c>
      <c r="DU94">
        <v>2</v>
      </c>
      <c r="DV94">
        <v>2</v>
      </c>
      <c r="DW94">
        <v>2</v>
      </c>
      <c r="DX94">
        <v>2</v>
      </c>
      <c r="DY94">
        <v>2</v>
      </c>
      <c r="DZ94">
        <v>0</v>
      </c>
      <c r="EA94">
        <v>2</v>
      </c>
      <c r="EB94">
        <v>2</v>
      </c>
      <c r="EC94">
        <v>0</v>
      </c>
      <c r="ED94">
        <v>2</v>
      </c>
      <c r="EE94">
        <v>2</v>
      </c>
      <c r="EF94">
        <v>0</v>
      </c>
      <c r="EG94">
        <v>2</v>
      </c>
      <c r="EH94">
        <v>2</v>
      </c>
      <c r="EI94">
        <v>2</v>
      </c>
      <c r="EJ94">
        <v>2</v>
      </c>
      <c r="EK94">
        <v>2</v>
      </c>
      <c r="EL94">
        <v>0</v>
      </c>
      <c r="EM94">
        <v>2</v>
      </c>
      <c r="EN94">
        <v>0</v>
      </c>
      <c r="EO94">
        <v>2</v>
      </c>
      <c r="EP94">
        <v>2</v>
      </c>
      <c r="EQ94">
        <v>2</v>
      </c>
      <c r="ER94">
        <v>2</v>
      </c>
      <c r="ES94">
        <v>2</v>
      </c>
      <c r="ET94">
        <v>2</v>
      </c>
      <c r="EU94">
        <v>2</v>
      </c>
      <c r="EV94">
        <v>2</v>
      </c>
      <c r="EW94">
        <v>2</v>
      </c>
      <c r="EX94">
        <v>2</v>
      </c>
      <c r="EY94">
        <v>2</v>
      </c>
      <c r="EZ94">
        <v>2</v>
      </c>
      <c r="FA94">
        <v>2</v>
      </c>
      <c r="FB94">
        <v>2</v>
      </c>
      <c r="FC94">
        <v>2</v>
      </c>
      <c r="FD94">
        <v>2</v>
      </c>
      <c r="FE94">
        <v>2</v>
      </c>
      <c r="FF94">
        <v>2</v>
      </c>
      <c r="FG94">
        <v>2</v>
      </c>
      <c r="FH94">
        <v>2</v>
      </c>
      <c r="FI94">
        <v>2</v>
      </c>
      <c r="FJ94">
        <v>2</v>
      </c>
      <c r="FK94">
        <v>2</v>
      </c>
      <c r="FL94">
        <v>2</v>
      </c>
      <c r="FM94">
        <v>2</v>
      </c>
      <c r="FN94">
        <v>2</v>
      </c>
      <c r="FO94">
        <v>2</v>
      </c>
      <c r="FP94">
        <v>2</v>
      </c>
      <c r="FQ94">
        <v>2</v>
      </c>
      <c r="FR94">
        <v>2</v>
      </c>
      <c r="FS94">
        <v>2</v>
      </c>
      <c r="FT94">
        <v>1</v>
      </c>
      <c r="FU94">
        <v>0</v>
      </c>
      <c r="FV94">
        <v>2</v>
      </c>
      <c r="FW94">
        <v>2</v>
      </c>
      <c r="FX94">
        <v>2</v>
      </c>
      <c r="FY94">
        <v>2</v>
      </c>
      <c r="FZ94">
        <v>1</v>
      </c>
      <c r="GA94">
        <v>2</v>
      </c>
      <c r="GB94">
        <v>2</v>
      </c>
      <c r="GC94">
        <v>2</v>
      </c>
      <c r="GD94">
        <v>2</v>
      </c>
      <c r="GE94">
        <v>0</v>
      </c>
      <c r="GF94">
        <v>2</v>
      </c>
      <c r="GG94">
        <v>2</v>
      </c>
      <c r="GH94">
        <v>2</v>
      </c>
      <c r="GI94">
        <v>2</v>
      </c>
      <c r="GJ94">
        <v>2</v>
      </c>
      <c r="GK94">
        <v>0</v>
      </c>
      <c r="GP94">
        <f t="shared" si="18"/>
        <v>343</v>
      </c>
      <c r="GQ94" s="2">
        <f t="shared" si="19"/>
        <v>0.90263157894736834</v>
      </c>
      <c r="GR94">
        <f t="shared" si="20"/>
        <v>167</v>
      </c>
      <c r="GS94" s="2">
        <f t="shared" si="21"/>
        <v>0.87894736842105259</v>
      </c>
      <c r="GT94">
        <f t="shared" si="22"/>
        <v>9</v>
      </c>
      <c r="GU94" s="2">
        <f t="shared" si="23"/>
        <v>4.7368421052631574E-2</v>
      </c>
      <c r="GV94">
        <f t="shared" si="24"/>
        <v>14</v>
      </c>
      <c r="GW94" s="2">
        <f t="shared" si="25"/>
        <v>7.3684210526315783E-2</v>
      </c>
      <c r="GX94">
        <f t="shared" si="26"/>
        <v>190</v>
      </c>
    </row>
    <row r="95" spans="1:206" x14ac:dyDescent="0.2">
      <c r="A95" s="5" t="s">
        <v>380</v>
      </c>
      <c r="B95" t="s">
        <v>283</v>
      </c>
      <c r="C95" t="s">
        <v>369</v>
      </c>
      <c r="D95">
        <v>2</v>
      </c>
      <c r="E95">
        <v>2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2</v>
      </c>
      <c r="M95">
        <v>2</v>
      </c>
      <c r="N95">
        <v>1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2</v>
      </c>
      <c r="V95">
        <v>2</v>
      </c>
      <c r="W95">
        <v>2</v>
      </c>
      <c r="X95">
        <v>1</v>
      </c>
      <c r="Y95">
        <v>2</v>
      </c>
      <c r="Z95">
        <v>2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1</v>
      </c>
      <c r="AI95">
        <v>2</v>
      </c>
      <c r="AJ95">
        <v>2</v>
      </c>
      <c r="AK95">
        <v>2</v>
      </c>
      <c r="AL95">
        <v>0</v>
      </c>
      <c r="AM95">
        <v>0</v>
      </c>
      <c r="AN95">
        <v>2</v>
      </c>
      <c r="AO95">
        <v>1</v>
      </c>
      <c r="AP95">
        <v>0</v>
      </c>
      <c r="AQ95">
        <v>2</v>
      </c>
      <c r="AR95">
        <v>2</v>
      </c>
      <c r="AS95">
        <v>2</v>
      </c>
      <c r="AT95">
        <v>2</v>
      </c>
      <c r="AU95">
        <v>2</v>
      </c>
      <c r="AV95">
        <v>1</v>
      </c>
      <c r="AW95">
        <v>2</v>
      </c>
      <c r="AX95">
        <v>2</v>
      </c>
      <c r="AY95">
        <v>2</v>
      </c>
      <c r="AZ95">
        <v>0</v>
      </c>
      <c r="BA95">
        <v>2</v>
      </c>
      <c r="BB95">
        <v>2</v>
      </c>
      <c r="BC95">
        <v>2</v>
      </c>
      <c r="BD95">
        <v>2</v>
      </c>
      <c r="BE95">
        <v>2</v>
      </c>
      <c r="BF95">
        <v>1</v>
      </c>
      <c r="BG95">
        <v>2</v>
      </c>
      <c r="BH95">
        <v>1</v>
      </c>
      <c r="BI95">
        <v>2</v>
      </c>
      <c r="BJ95">
        <v>1</v>
      </c>
      <c r="BK95">
        <v>2</v>
      </c>
      <c r="BL95">
        <v>2</v>
      </c>
      <c r="BM95">
        <v>2</v>
      </c>
      <c r="BN95">
        <v>2</v>
      </c>
      <c r="BO95">
        <v>0</v>
      </c>
      <c r="BP95">
        <v>2</v>
      </c>
      <c r="BQ95">
        <v>2</v>
      </c>
      <c r="BR95">
        <v>2</v>
      </c>
      <c r="BS95">
        <v>2</v>
      </c>
      <c r="BT95">
        <v>2</v>
      </c>
      <c r="BU95">
        <v>2</v>
      </c>
      <c r="BV95">
        <v>1</v>
      </c>
      <c r="BW95">
        <v>2</v>
      </c>
      <c r="BX95">
        <v>2</v>
      </c>
      <c r="BY95">
        <v>1</v>
      </c>
      <c r="BZ95">
        <v>2</v>
      </c>
      <c r="CA95">
        <v>2</v>
      </c>
      <c r="CB95">
        <v>1</v>
      </c>
      <c r="CC95">
        <v>2</v>
      </c>
      <c r="CD95">
        <v>2</v>
      </c>
      <c r="CE95">
        <v>2</v>
      </c>
      <c r="CF95">
        <v>1</v>
      </c>
      <c r="CG95">
        <v>2</v>
      </c>
      <c r="CH95">
        <v>2</v>
      </c>
      <c r="CI95">
        <v>2</v>
      </c>
      <c r="CJ95">
        <v>2</v>
      </c>
      <c r="CK95">
        <v>2</v>
      </c>
      <c r="CL95">
        <v>2</v>
      </c>
      <c r="CM95">
        <v>2</v>
      </c>
      <c r="CN95">
        <v>2</v>
      </c>
      <c r="CO95">
        <v>2</v>
      </c>
      <c r="CP95">
        <v>2</v>
      </c>
      <c r="CQ95">
        <v>0</v>
      </c>
      <c r="CR95">
        <v>0</v>
      </c>
      <c r="CS95">
        <v>2</v>
      </c>
      <c r="CT95">
        <v>2</v>
      </c>
      <c r="CU95">
        <v>0</v>
      </c>
      <c r="CV95">
        <v>2</v>
      </c>
      <c r="CW95">
        <v>2</v>
      </c>
      <c r="CX95">
        <v>2</v>
      </c>
      <c r="CY95">
        <v>2</v>
      </c>
      <c r="CZ95">
        <v>2</v>
      </c>
      <c r="DA95">
        <v>2</v>
      </c>
      <c r="DB95">
        <v>2</v>
      </c>
      <c r="DC95">
        <v>2</v>
      </c>
      <c r="DD95">
        <v>2</v>
      </c>
      <c r="DE95">
        <v>2</v>
      </c>
      <c r="DF95">
        <v>1</v>
      </c>
      <c r="DG95">
        <v>2</v>
      </c>
      <c r="DH95">
        <v>2</v>
      </c>
      <c r="DI95">
        <v>2</v>
      </c>
      <c r="DJ95">
        <v>2</v>
      </c>
      <c r="DK95">
        <v>2</v>
      </c>
      <c r="DL95">
        <v>2</v>
      </c>
      <c r="DM95">
        <v>2</v>
      </c>
      <c r="DN95">
        <v>0</v>
      </c>
      <c r="DO95">
        <v>2</v>
      </c>
      <c r="DP95">
        <v>2</v>
      </c>
      <c r="DQ95">
        <v>2</v>
      </c>
      <c r="DR95">
        <v>2</v>
      </c>
      <c r="DS95">
        <v>0</v>
      </c>
      <c r="DT95">
        <v>2</v>
      </c>
      <c r="DU95">
        <v>2</v>
      </c>
      <c r="DV95">
        <v>2</v>
      </c>
      <c r="DW95">
        <v>2</v>
      </c>
      <c r="DX95">
        <v>2</v>
      </c>
      <c r="DY95">
        <v>0</v>
      </c>
      <c r="DZ95">
        <v>0</v>
      </c>
      <c r="EA95">
        <v>2</v>
      </c>
      <c r="EB95">
        <v>0</v>
      </c>
      <c r="EC95">
        <v>2</v>
      </c>
      <c r="ED95">
        <v>1</v>
      </c>
      <c r="EE95">
        <v>2</v>
      </c>
      <c r="EF95">
        <v>2</v>
      </c>
      <c r="EG95">
        <v>2</v>
      </c>
      <c r="EH95">
        <v>1</v>
      </c>
      <c r="EI95">
        <v>1</v>
      </c>
      <c r="EJ95">
        <v>1</v>
      </c>
      <c r="EK95">
        <v>0</v>
      </c>
      <c r="EL95">
        <v>1</v>
      </c>
      <c r="EM95">
        <v>2</v>
      </c>
      <c r="EN95">
        <v>0</v>
      </c>
      <c r="EO95">
        <v>2</v>
      </c>
      <c r="EP95">
        <v>2</v>
      </c>
      <c r="EQ95">
        <v>2</v>
      </c>
      <c r="ER95">
        <v>1</v>
      </c>
      <c r="ES95">
        <v>1</v>
      </c>
      <c r="ET95">
        <v>2</v>
      </c>
      <c r="EU95">
        <v>2</v>
      </c>
      <c r="EV95">
        <v>2</v>
      </c>
      <c r="EW95">
        <v>2</v>
      </c>
      <c r="EX95">
        <v>2</v>
      </c>
      <c r="EY95">
        <v>2</v>
      </c>
      <c r="EZ95">
        <v>2</v>
      </c>
      <c r="FA95">
        <v>2</v>
      </c>
      <c r="FB95">
        <v>2</v>
      </c>
      <c r="FC95">
        <v>2</v>
      </c>
      <c r="FD95">
        <v>1</v>
      </c>
      <c r="FE95">
        <v>2</v>
      </c>
      <c r="FF95">
        <v>1</v>
      </c>
      <c r="FG95">
        <v>1</v>
      </c>
      <c r="FH95">
        <v>2</v>
      </c>
      <c r="FI95">
        <v>2</v>
      </c>
      <c r="FJ95">
        <v>2</v>
      </c>
      <c r="FK95">
        <v>0</v>
      </c>
      <c r="FL95">
        <v>2</v>
      </c>
      <c r="FM95">
        <v>2</v>
      </c>
      <c r="FN95">
        <v>0</v>
      </c>
      <c r="FO95">
        <v>1</v>
      </c>
      <c r="FP95">
        <v>2</v>
      </c>
      <c r="FQ95">
        <v>2</v>
      </c>
      <c r="FR95">
        <v>2</v>
      </c>
      <c r="FS95">
        <v>0</v>
      </c>
      <c r="FT95">
        <v>1</v>
      </c>
      <c r="FU95">
        <v>2</v>
      </c>
      <c r="FV95">
        <v>1</v>
      </c>
      <c r="FW95">
        <v>1</v>
      </c>
      <c r="FX95">
        <v>2</v>
      </c>
      <c r="FY95">
        <v>1</v>
      </c>
      <c r="FZ95">
        <v>1</v>
      </c>
      <c r="GA95">
        <v>2</v>
      </c>
      <c r="GB95">
        <v>1</v>
      </c>
      <c r="GC95">
        <v>2</v>
      </c>
      <c r="GD95">
        <v>2</v>
      </c>
      <c r="GE95">
        <v>2</v>
      </c>
      <c r="GF95">
        <v>1</v>
      </c>
      <c r="GG95">
        <v>2</v>
      </c>
      <c r="GH95">
        <v>1</v>
      </c>
      <c r="GI95">
        <v>1</v>
      </c>
      <c r="GJ95">
        <v>2</v>
      </c>
      <c r="GK95">
        <v>0</v>
      </c>
      <c r="GP95">
        <f t="shared" si="18"/>
        <v>309</v>
      </c>
      <c r="GQ95" s="2">
        <f t="shared" si="19"/>
        <v>0.81315789473684208</v>
      </c>
      <c r="GR95">
        <f t="shared" si="20"/>
        <v>138</v>
      </c>
      <c r="GS95" s="2">
        <f t="shared" si="21"/>
        <v>0.72631578947368425</v>
      </c>
      <c r="GT95">
        <f t="shared" si="22"/>
        <v>33</v>
      </c>
      <c r="GU95" s="2">
        <f t="shared" si="23"/>
        <v>0.17368421052631577</v>
      </c>
      <c r="GV95">
        <f t="shared" si="24"/>
        <v>19</v>
      </c>
      <c r="GW95" s="2">
        <f t="shared" si="25"/>
        <v>0.1</v>
      </c>
      <c r="GX95">
        <f t="shared" si="26"/>
        <v>190</v>
      </c>
    </row>
    <row r="96" spans="1:206" x14ac:dyDescent="0.2">
      <c r="A96" s="3" t="s">
        <v>378</v>
      </c>
      <c r="B96" t="s">
        <v>283</v>
      </c>
      <c r="C96" t="s">
        <v>370</v>
      </c>
      <c r="D96">
        <v>2</v>
      </c>
      <c r="E96">
        <v>2</v>
      </c>
      <c r="F96">
        <v>2</v>
      </c>
      <c r="G96">
        <v>2</v>
      </c>
      <c r="H96">
        <v>2</v>
      </c>
      <c r="I96">
        <v>1</v>
      </c>
      <c r="J96">
        <v>2</v>
      </c>
      <c r="K96">
        <v>2</v>
      </c>
      <c r="L96">
        <v>2</v>
      </c>
      <c r="M96">
        <v>2</v>
      </c>
      <c r="N96">
        <v>1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2</v>
      </c>
      <c r="V96">
        <v>2</v>
      </c>
      <c r="W96">
        <v>2</v>
      </c>
      <c r="X96">
        <v>2</v>
      </c>
      <c r="Y96">
        <v>2</v>
      </c>
      <c r="Z96">
        <v>2</v>
      </c>
      <c r="AA96">
        <v>1</v>
      </c>
      <c r="AB96">
        <v>2</v>
      </c>
      <c r="AC96">
        <v>2</v>
      </c>
      <c r="AD96">
        <v>2</v>
      </c>
      <c r="AE96">
        <v>2</v>
      </c>
      <c r="AF96">
        <v>2</v>
      </c>
      <c r="AG96">
        <v>2</v>
      </c>
      <c r="AH96">
        <v>1</v>
      </c>
      <c r="AI96">
        <v>2</v>
      </c>
      <c r="AJ96">
        <v>2</v>
      </c>
      <c r="AK96">
        <v>2</v>
      </c>
      <c r="AL96">
        <v>2</v>
      </c>
      <c r="AM96">
        <v>0</v>
      </c>
      <c r="AN96">
        <v>0</v>
      </c>
      <c r="AO96">
        <v>2</v>
      </c>
      <c r="AP96">
        <v>2</v>
      </c>
      <c r="AQ96">
        <v>0</v>
      </c>
      <c r="AR96">
        <v>2</v>
      </c>
      <c r="AS96">
        <v>2</v>
      </c>
      <c r="AT96">
        <v>2</v>
      </c>
      <c r="AU96">
        <v>2</v>
      </c>
      <c r="AV96">
        <v>1</v>
      </c>
      <c r="AW96">
        <v>2</v>
      </c>
      <c r="AX96">
        <v>2</v>
      </c>
      <c r="AY96">
        <v>2</v>
      </c>
      <c r="AZ96">
        <v>2</v>
      </c>
      <c r="BA96">
        <v>2</v>
      </c>
      <c r="BB96">
        <v>1</v>
      </c>
      <c r="BC96">
        <v>1</v>
      </c>
      <c r="BD96">
        <v>1</v>
      </c>
      <c r="BE96">
        <v>2</v>
      </c>
      <c r="BF96">
        <v>2</v>
      </c>
      <c r="BG96">
        <v>2</v>
      </c>
      <c r="BH96">
        <v>1</v>
      </c>
      <c r="BI96">
        <v>2</v>
      </c>
      <c r="BJ96">
        <v>2</v>
      </c>
      <c r="BK96">
        <v>2</v>
      </c>
      <c r="BL96">
        <v>2</v>
      </c>
      <c r="BM96">
        <v>2</v>
      </c>
      <c r="BN96">
        <v>2</v>
      </c>
      <c r="BO96">
        <v>0</v>
      </c>
      <c r="BP96">
        <v>2</v>
      </c>
      <c r="BQ96">
        <v>2</v>
      </c>
      <c r="BR96">
        <v>2</v>
      </c>
      <c r="BS96">
        <v>2</v>
      </c>
      <c r="BT96">
        <v>2</v>
      </c>
      <c r="BU96">
        <v>1</v>
      </c>
      <c r="BV96">
        <v>2</v>
      </c>
      <c r="BW96">
        <v>2</v>
      </c>
      <c r="BX96">
        <v>2</v>
      </c>
      <c r="BY96">
        <v>2</v>
      </c>
      <c r="BZ96">
        <v>2</v>
      </c>
      <c r="CA96">
        <v>2</v>
      </c>
      <c r="CB96">
        <v>2</v>
      </c>
      <c r="CC96">
        <v>2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2</v>
      </c>
      <c r="CJ96">
        <v>2</v>
      </c>
      <c r="CK96">
        <v>2</v>
      </c>
      <c r="CL96">
        <v>2</v>
      </c>
      <c r="CM96">
        <v>2</v>
      </c>
      <c r="CN96">
        <v>1</v>
      </c>
      <c r="CO96">
        <v>0</v>
      </c>
      <c r="CP96">
        <v>0</v>
      </c>
      <c r="CQ96">
        <v>0</v>
      </c>
      <c r="CR96">
        <v>0</v>
      </c>
      <c r="CS96">
        <v>2</v>
      </c>
      <c r="CT96">
        <v>1</v>
      </c>
      <c r="CU96">
        <v>2</v>
      </c>
      <c r="CV96">
        <v>2</v>
      </c>
      <c r="CW96">
        <v>2</v>
      </c>
      <c r="CX96">
        <v>2</v>
      </c>
      <c r="CY96">
        <v>2</v>
      </c>
      <c r="CZ96">
        <v>2</v>
      </c>
      <c r="DA96">
        <v>2</v>
      </c>
      <c r="DB96">
        <v>2</v>
      </c>
      <c r="DC96">
        <v>2</v>
      </c>
      <c r="DD96">
        <v>2</v>
      </c>
      <c r="DE96">
        <v>2</v>
      </c>
      <c r="DF96">
        <v>2</v>
      </c>
      <c r="DG96">
        <v>2</v>
      </c>
      <c r="DH96">
        <v>2</v>
      </c>
      <c r="DI96">
        <v>2</v>
      </c>
      <c r="DJ96">
        <v>2</v>
      </c>
      <c r="DK96">
        <v>2</v>
      </c>
      <c r="DL96">
        <v>2</v>
      </c>
      <c r="DM96">
        <v>2</v>
      </c>
      <c r="DN96">
        <v>2</v>
      </c>
      <c r="DO96">
        <v>2</v>
      </c>
      <c r="DP96">
        <v>2</v>
      </c>
      <c r="DQ96">
        <v>2</v>
      </c>
      <c r="DR96">
        <v>2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2</v>
      </c>
      <c r="DY96">
        <v>1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1</v>
      </c>
      <c r="EM96">
        <v>2</v>
      </c>
      <c r="EN96">
        <v>0</v>
      </c>
      <c r="EO96">
        <v>0</v>
      </c>
      <c r="EP96">
        <v>1</v>
      </c>
      <c r="EQ96">
        <v>0</v>
      </c>
      <c r="ER96">
        <v>1</v>
      </c>
      <c r="ES96">
        <v>2</v>
      </c>
      <c r="ET96">
        <v>2</v>
      </c>
      <c r="EU96">
        <v>2</v>
      </c>
      <c r="EV96">
        <v>2</v>
      </c>
      <c r="EW96">
        <v>0</v>
      </c>
      <c r="EX96">
        <v>2</v>
      </c>
      <c r="EY96">
        <v>2</v>
      </c>
      <c r="EZ96">
        <v>0</v>
      </c>
      <c r="FA96">
        <v>2</v>
      </c>
      <c r="FB96">
        <v>2</v>
      </c>
      <c r="FC96">
        <v>2</v>
      </c>
      <c r="FD96">
        <v>0</v>
      </c>
      <c r="FE96">
        <v>2</v>
      </c>
      <c r="FF96">
        <v>2</v>
      </c>
      <c r="FG96">
        <v>2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2</v>
      </c>
      <c r="FQ96">
        <v>2</v>
      </c>
      <c r="FR96">
        <v>2</v>
      </c>
      <c r="FS96">
        <v>0</v>
      </c>
      <c r="FT96">
        <v>1</v>
      </c>
      <c r="FU96">
        <v>2</v>
      </c>
      <c r="FV96">
        <v>0</v>
      </c>
      <c r="FW96">
        <v>2</v>
      </c>
      <c r="FX96">
        <v>2</v>
      </c>
      <c r="FY96">
        <v>2</v>
      </c>
      <c r="FZ96">
        <v>2</v>
      </c>
      <c r="GA96">
        <v>0</v>
      </c>
      <c r="GB96">
        <v>0</v>
      </c>
      <c r="GC96">
        <v>0</v>
      </c>
      <c r="GD96">
        <v>0</v>
      </c>
      <c r="GE96">
        <v>0</v>
      </c>
      <c r="GF96">
        <v>0</v>
      </c>
      <c r="GG96">
        <v>0</v>
      </c>
      <c r="GH96">
        <v>2</v>
      </c>
      <c r="GI96">
        <v>0</v>
      </c>
      <c r="GJ96">
        <v>2</v>
      </c>
      <c r="GK96">
        <v>2</v>
      </c>
      <c r="GP96">
        <f t="shared" si="18"/>
        <v>265</v>
      </c>
      <c r="GQ96" s="2">
        <f t="shared" si="19"/>
        <v>0.69736842105263164</v>
      </c>
      <c r="GR96">
        <f t="shared" si="20"/>
        <v>124</v>
      </c>
      <c r="GS96" s="2">
        <f t="shared" si="21"/>
        <v>0.65263157894736834</v>
      </c>
      <c r="GT96">
        <f t="shared" si="22"/>
        <v>17</v>
      </c>
      <c r="GU96" s="2">
        <f t="shared" si="23"/>
        <v>8.9473684210526316E-2</v>
      </c>
      <c r="GV96">
        <f t="shared" si="24"/>
        <v>49</v>
      </c>
      <c r="GW96" s="2">
        <f t="shared" si="25"/>
        <v>0.25789473684210529</v>
      </c>
      <c r="GX96">
        <f t="shared" si="26"/>
        <v>190</v>
      </c>
    </row>
    <row r="97" spans="1:206" x14ac:dyDescent="0.2">
      <c r="A97" s="3" t="s">
        <v>378</v>
      </c>
      <c r="B97" t="s">
        <v>319</v>
      </c>
      <c r="C97" t="s">
        <v>391</v>
      </c>
      <c r="D97">
        <v>2</v>
      </c>
      <c r="E97">
        <v>2</v>
      </c>
      <c r="F97">
        <v>2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2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2</v>
      </c>
      <c r="Z97">
        <v>2</v>
      </c>
      <c r="AA97">
        <v>2</v>
      </c>
      <c r="AB97">
        <v>2</v>
      </c>
      <c r="AC97">
        <v>2</v>
      </c>
      <c r="AD97">
        <v>2</v>
      </c>
      <c r="AE97">
        <v>2</v>
      </c>
      <c r="AF97">
        <v>2</v>
      </c>
      <c r="AG97">
        <v>2</v>
      </c>
      <c r="AH97">
        <v>2</v>
      </c>
      <c r="AI97">
        <v>2</v>
      </c>
      <c r="AJ97">
        <v>2</v>
      </c>
      <c r="AK97">
        <v>2</v>
      </c>
      <c r="AL97">
        <v>2</v>
      </c>
      <c r="AM97">
        <v>2</v>
      </c>
      <c r="AN97">
        <v>2</v>
      </c>
      <c r="AO97">
        <v>2</v>
      </c>
      <c r="AP97">
        <v>2</v>
      </c>
      <c r="AQ97">
        <v>2</v>
      </c>
      <c r="AR97">
        <v>2</v>
      </c>
      <c r="AS97">
        <v>2</v>
      </c>
      <c r="AT97">
        <v>2</v>
      </c>
      <c r="AU97">
        <v>2</v>
      </c>
      <c r="AV97">
        <v>2</v>
      </c>
      <c r="AW97">
        <v>2</v>
      </c>
      <c r="AX97">
        <v>2</v>
      </c>
      <c r="AY97">
        <v>2</v>
      </c>
      <c r="AZ97">
        <v>2</v>
      </c>
      <c r="BA97">
        <v>2</v>
      </c>
      <c r="BB97">
        <v>2</v>
      </c>
      <c r="BC97">
        <v>2</v>
      </c>
      <c r="BD97">
        <v>2</v>
      </c>
      <c r="BE97">
        <v>2</v>
      </c>
      <c r="BF97">
        <v>2</v>
      </c>
      <c r="BG97">
        <v>2</v>
      </c>
      <c r="BH97">
        <v>2</v>
      </c>
      <c r="BI97">
        <v>2</v>
      </c>
      <c r="BJ97">
        <v>2</v>
      </c>
      <c r="BK97">
        <v>2</v>
      </c>
      <c r="BL97">
        <v>2</v>
      </c>
      <c r="BM97">
        <v>2</v>
      </c>
      <c r="BN97">
        <v>2</v>
      </c>
      <c r="BO97">
        <v>2</v>
      </c>
      <c r="BP97">
        <v>2</v>
      </c>
      <c r="BQ97">
        <v>2</v>
      </c>
      <c r="BR97">
        <v>2</v>
      </c>
      <c r="BS97">
        <v>2</v>
      </c>
      <c r="BT97">
        <v>2</v>
      </c>
      <c r="BU97">
        <v>1</v>
      </c>
      <c r="BV97">
        <v>2</v>
      </c>
      <c r="BW97">
        <v>2</v>
      </c>
      <c r="BX97">
        <v>2</v>
      </c>
      <c r="BY97">
        <v>2</v>
      </c>
      <c r="BZ97">
        <v>2</v>
      </c>
      <c r="CA97">
        <v>2</v>
      </c>
      <c r="CB97">
        <v>2</v>
      </c>
      <c r="CC97">
        <v>2</v>
      </c>
      <c r="CD97">
        <v>2</v>
      </c>
      <c r="CE97">
        <v>2</v>
      </c>
      <c r="CF97">
        <v>2</v>
      </c>
      <c r="CG97">
        <v>2</v>
      </c>
      <c r="CH97">
        <v>2</v>
      </c>
      <c r="CI97">
        <v>2</v>
      </c>
      <c r="CJ97">
        <v>2</v>
      </c>
      <c r="CK97">
        <v>2</v>
      </c>
      <c r="CL97">
        <v>2</v>
      </c>
      <c r="CM97">
        <v>2</v>
      </c>
      <c r="CN97">
        <v>2</v>
      </c>
      <c r="CO97">
        <v>0</v>
      </c>
      <c r="CP97">
        <v>0</v>
      </c>
      <c r="CQ97">
        <v>0</v>
      </c>
      <c r="CR97">
        <v>2</v>
      </c>
      <c r="CS97">
        <v>2</v>
      </c>
      <c r="CT97">
        <v>2</v>
      </c>
      <c r="CU97">
        <v>2</v>
      </c>
      <c r="CV97">
        <v>2</v>
      </c>
      <c r="CW97">
        <v>2</v>
      </c>
      <c r="CX97">
        <v>2</v>
      </c>
      <c r="CY97">
        <v>2</v>
      </c>
      <c r="CZ97">
        <v>2</v>
      </c>
      <c r="DA97">
        <v>2</v>
      </c>
      <c r="DB97">
        <v>2</v>
      </c>
      <c r="DC97">
        <v>2</v>
      </c>
      <c r="DD97">
        <v>2</v>
      </c>
      <c r="DE97">
        <v>2</v>
      </c>
      <c r="DF97">
        <v>2</v>
      </c>
      <c r="DG97">
        <v>2</v>
      </c>
      <c r="DH97">
        <v>2</v>
      </c>
      <c r="DI97">
        <v>2</v>
      </c>
      <c r="DJ97">
        <v>2</v>
      </c>
      <c r="DK97">
        <v>2</v>
      </c>
      <c r="DL97">
        <v>2</v>
      </c>
      <c r="DM97">
        <v>2</v>
      </c>
      <c r="DN97">
        <v>2</v>
      </c>
      <c r="DO97">
        <v>2</v>
      </c>
      <c r="DP97">
        <v>0</v>
      </c>
      <c r="DQ97">
        <v>2</v>
      </c>
      <c r="DR97">
        <v>2</v>
      </c>
      <c r="DS97">
        <v>2</v>
      </c>
      <c r="DT97">
        <v>2</v>
      </c>
      <c r="DU97">
        <v>2</v>
      </c>
      <c r="DV97">
        <v>2</v>
      </c>
      <c r="DW97">
        <v>2</v>
      </c>
      <c r="DX97">
        <v>2</v>
      </c>
      <c r="DY97">
        <v>1</v>
      </c>
      <c r="DZ97">
        <v>2</v>
      </c>
      <c r="EA97">
        <v>2</v>
      </c>
      <c r="EB97">
        <v>2</v>
      </c>
      <c r="EC97">
        <v>2</v>
      </c>
      <c r="ED97">
        <v>2</v>
      </c>
      <c r="EE97">
        <v>2</v>
      </c>
      <c r="EF97">
        <v>2</v>
      </c>
      <c r="EG97">
        <v>2</v>
      </c>
      <c r="EH97">
        <v>2</v>
      </c>
      <c r="EI97">
        <v>2</v>
      </c>
      <c r="EJ97">
        <v>2</v>
      </c>
      <c r="EK97">
        <v>0</v>
      </c>
      <c r="EL97">
        <v>2</v>
      </c>
      <c r="EM97">
        <v>2</v>
      </c>
      <c r="EN97">
        <v>1</v>
      </c>
      <c r="EO97">
        <v>2</v>
      </c>
      <c r="EP97">
        <v>2</v>
      </c>
      <c r="EQ97">
        <v>2</v>
      </c>
      <c r="ER97">
        <v>2</v>
      </c>
      <c r="ES97">
        <v>2</v>
      </c>
      <c r="ET97">
        <v>2</v>
      </c>
      <c r="EU97">
        <v>2</v>
      </c>
      <c r="EV97">
        <v>2</v>
      </c>
      <c r="EW97">
        <v>2</v>
      </c>
      <c r="EX97">
        <v>2</v>
      </c>
      <c r="EY97">
        <v>2</v>
      </c>
      <c r="EZ97">
        <v>2</v>
      </c>
      <c r="FA97">
        <v>2</v>
      </c>
      <c r="FB97">
        <v>2</v>
      </c>
      <c r="FC97">
        <v>2</v>
      </c>
      <c r="FD97">
        <v>2</v>
      </c>
      <c r="FE97">
        <v>2</v>
      </c>
      <c r="FF97">
        <v>2</v>
      </c>
      <c r="FG97">
        <v>2</v>
      </c>
      <c r="FH97">
        <v>2</v>
      </c>
      <c r="FI97">
        <v>2</v>
      </c>
      <c r="FJ97">
        <v>2</v>
      </c>
      <c r="FK97">
        <v>2</v>
      </c>
      <c r="FL97">
        <v>2</v>
      </c>
      <c r="FM97">
        <v>2</v>
      </c>
      <c r="FN97">
        <v>2</v>
      </c>
      <c r="FO97">
        <v>2</v>
      </c>
      <c r="FP97">
        <v>2</v>
      </c>
      <c r="FQ97">
        <v>2</v>
      </c>
      <c r="FR97">
        <v>2</v>
      </c>
      <c r="FS97">
        <v>2</v>
      </c>
      <c r="FT97">
        <v>2</v>
      </c>
      <c r="FU97">
        <v>2</v>
      </c>
      <c r="FV97">
        <v>2</v>
      </c>
      <c r="FW97">
        <v>2</v>
      </c>
      <c r="FX97">
        <v>2</v>
      </c>
      <c r="FY97">
        <v>2</v>
      </c>
      <c r="FZ97">
        <v>2</v>
      </c>
      <c r="GA97">
        <v>2</v>
      </c>
      <c r="GB97">
        <v>2</v>
      </c>
      <c r="GC97">
        <v>2</v>
      </c>
      <c r="GD97">
        <v>2</v>
      </c>
      <c r="GE97">
        <v>2</v>
      </c>
      <c r="GF97">
        <v>2</v>
      </c>
      <c r="GG97">
        <v>2</v>
      </c>
      <c r="GH97">
        <v>2</v>
      </c>
      <c r="GI97">
        <v>2</v>
      </c>
      <c r="GJ97">
        <v>2</v>
      </c>
      <c r="GK97">
        <v>2</v>
      </c>
      <c r="GP97">
        <f t="shared" si="18"/>
        <v>367</v>
      </c>
      <c r="GQ97" s="2">
        <f t="shared" si="19"/>
        <v>0.96578947368421053</v>
      </c>
      <c r="GR97">
        <f t="shared" si="20"/>
        <v>182</v>
      </c>
      <c r="GS97" s="2">
        <f t="shared" si="21"/>
        <v>0.95789473684210524</v>
      </c>
      <c r="GT97">
        <f t="shared" si="22"/>
        <v>3</v>
      </c>
      <c r="GU97" s="2">
        <f t="shared" si="23"/>
        <v>1.5789473684210527E-2</v>
      </c>
      <c r="GV97">
        <f t="shared" si="24"/>
        <v>5</v>
      </c>
      <c r="GW97" s="2">
        <f t="shared" si="25"/>
        <v>2.6315789473684213E-2</v>
      </c>
      <c r="GX97">
        <f t="shared" si="26"/>
        <v>190</v>
      </c>
    </row>
    <row r="98" spans="1:206" x14ac:dyDescent="0.2">
      <c r="A98" s="3" t="s">
        <v>378</v>
      </c>
      <c r="B98" t="s">
        <v>331</v>
      </c>
      <c r="C98" t="s">
        <v>371</v>
      </c>
      <c r="D98">
        <v>2</v>
      </c>
      <c r="E98">
        <v>2</v>
      </c>
      <c r="F98">
        <v>2</v>
      </c>
      <c r="G98">
        <v>2</v>
      </c>
      <c r="H98">
        <v>2</v>
      </c>
      <c r="I98">
        <v>2</v>
      </c>
      <c r="J98">
        <v>2</v>
      </c>
      <c r="K98">
        <v>2</v>
      </c>
      <c r="L98">
        <v>2</v>
      </c>
      <c r="M98">
        <v>2</v>
      </c>
      <c r="N98">
        <v>2</v>
      </c>
      <c r="O98">
        <v>2</v>
      </c>
      <c r="P98">
        <v>2</v>
      </c>
      <c r="Q98">
        <v>2</v>
      </c>
      <c r="R98">
        <v>2</v>
      </c>
      <c r="S98">
        <v>2</v>
      </c>
      <c r="T98">
        <v>2</v>
      </c>
      <c r="U98">
        <v>2</v>
      </c>
      <c r="V98">
        <v>2</v>
      </c>
      <c r="W98">
        <v>2</v>
      </c>
      <c r="X98">
        <v>2</v>
      </c>
      <c r="Y98">
        <v>2</v>
      </c>
      <c r="Z98">
        <v>2</v>
      </c>
      <c r="AA98">
        <v>2</v>
      </c>
      <c r="AB98">
        <v>2</v>
      </c>
      <c r="AC98">
        <v>2</v>
      </c>
      <c r="AD98">
        <v>2</v>
      </c>
      <c r="AE98">
        <v>2</v>
      </c>
      <c r="AF98">
        <v>2</v>
      </c>
      <c r="AG98">
        <v>2</v>
      </c>
      <c r="AH98">
        <v>2</v>
      </c>
      <c r="AI98">
        <v>2</v>
      </c>
      <c r="AJ98">
        <v>2</v>
      </c>
      <c r="AK98">
        <v>2</v>
      </c>
      <c r="AL98">
        <v>2</v>
      </c>
      <c r="AM98">
        <v>2</v>
      </c>
      <c r="AN98">
        <v>0</v>
      </c>
      <c r="AO98">
        <v>2</v>
      </c>
      <c r="AP98">
        <v>2</v>
      </c>
      <c r="AQ98">
        <v>2</v>
      </c>
      <c r="AR98">
        <v>2</v>
      </c>
      <c r="AS98">
        <v>2</v>
      </c>
      <c r="AT98">
        <v>2</v>
      </c>
      <c r="AU98">
        <v>2</v>
      </c>
      <c r="AV98">
        <v>2</v>
      </c>
      <c r="AW98">
        <v>2</v>
      </c>
      <c r="AX98">
        <v>2</v>
      </c>
      <c r="AY98">
        <v>2</v>
      </c>
      <c r="AZ98">
        <v>2</v>
      </c>
      <c r="BA98">
        <v>2</v>
      </c>
      <c r="BB98">
        <v>2</v>
      </c>
      <c r="BC98">
        <v>2</v>
      </c>
      <c r="BD98">
        <v>2</v>
      </c>
      <c r="BE98">
        <v>2</v>
      </c>
      <c r="BF98">
        <v>2</v>
      </c>
      <c r="BG98">
        <v>2</v>
      </c>
      <c r="BH98">
        <v>1</v>
      </c>
      <c r="BI98">
        <v>2</v>
      </c>
      <c r="BJ98">
        <v>2</v>
      </c>
      <c r="BK98">
        <v>2</v>
      </c>
      <c r="BL98">
        <v>1</v>
      </c>
      <c r="BM98">
        <v>2</v>
      </c>
      <c r="BN98">
        <v>2</v>
      </c>
      <c r="BO98">
        <v>2</v>
      </c>
      <c r="BP98">
        <v>2</v>
      </c>
      <c r="BQ98">
        <v>2</v>
      </c>
      <c r="BR98">
        <v>2</v>
      </c>
      <c r="BS98">
        <v>2</v>
      </c>
      <c r="BT98">
        <v>2</v>
      </c>
      <c r="BU98">
        <v>2</v>
      </c>
      <c r="BV98">
        <v>2</v>
      </c>
      <c r="BW98">
        <v>2</v>
      </c>
      <c r="BX98">
        <v>2</v>
      </c>
      <c r="BY98">
        <v>2</v>
      </c>
      <c r="BZ98">
        <v>2</v>
      </c>
      <c r="CA98">
        <v>2</v>
      </c>
      <c r="CB98">
        <v>2</v>
      </c>
      <c r="CC98">
        <v>2</v>
      </c>
      <c r="CD98">
        <v>2</v>
      </c>
      <c r="CE98">
        <v>2</v>
      </c>
      <c r="CF98">
        <v>2</v>
      </c>
      <c r="CG98">
        <v>2</v>
      </c>
      <c r="CH98">
        <v>2</v>
      </c>
      <c r="CI98">
        <v>2</v>
      </c>
      <c r="CJ98">
        <v>2</v>
      </c>
      <c r="CK98">
        <v>2</v>
      </c>
      <c r="CL98">
        <v>2</v>
      </c>
      <c r="CM98">
        <v>2</v>
      </c>
      <c r="CN98">
        <v>2</v>
      </c>
      <c r="CO98">
        <v>2</v>
      </c>
      <c r="CP98">
        <v>2</v>
      </c>
      <c r="CQ98">
        <v>2</v>
      </c>
      <c r="CR98">
        <v>2</v>
      </c>
      <c r="CS98">
        <v>2</v>
      </c>
      <c r="CT98">
        <v>2</v>
      </c>
      <c r="CU98">
        <v>2</v>
      </c>
      <c r="CV98">
        <v>2</v>
      </c>
      <c r="CW98">
        <v>2</v>
      </c>
      <c r="CX98">
        <v>2</v>
      </c>
      <c r="CY98">
        <v>2</v>
      </c>
      <c r="CZ98">
        <v>2</v>
      </c>
      <c r="DA98">
        <v>2</v>
      </c>
      <c r="DB98">
        <v>2</v>
      </c>
      <c r="DC98">
        <v>2</v>
      </c>
      <c r="DD98">
        <v>2</v>
      </c>
      <c r="DE98">
        <v>2</v>
      </c>
      <c r="DF98">
        <v>2</v>
      </c>
      <c r="DG98">
        <v>2</v>
      </c>
      <c r="DH98">
        <v>2</v>
      </c>
      <c r="DI98">
        <v>2</v>
      </c>
      <c r="DJ98">
        <v>2</v>
      </c>
      <c r="DK98">
        <v>2</v>
      </c>
      <c r="DL98">
        <v>2</v>
      </c>
      <c r="DM98">
        <v>2</v>
      </c>
      <c r="DN98">
        <v>2</v>
      </c>
      <c r="DO98">
        <v>2</v>
      </c>
      <c r="DP98">
        <v>0</v>
      </c>
      <c r="DQ98">
        <v>2</v>
      </c>
      <c r="DR98">
        <v>2</v>
      </c>
      <c r="DS98">
        <v>2</v>
      </c>
      <c r="DT98">
        <v>2</v>
      </c>
      <c r="DU98">
        <v>2</v>
      </c>
      <c r="DV98">
        <v>2</v>
      </c>
      <c r="DW98">
        <v>2</v>
      </c>
      <c r="DX98">
        <v>2</v>
      </c>
      <c r="DY98">
        <v>1</v>
      </c>
      <c r="DZ98">
        <v>2</v>
      </c>
      <c r="EA98">
        <v>2</v>
      </c>
      <c r="EB98">
        <v>2</v>
      </c>
      <c r="EC98">
        <v>2</v>
      </c>
      <c r="ED98">
        <v>2</v>
      </c>
      <c r="EE98">
        <v>2</v>
      </c>
      <c r="EF98">
        <v>2</v>
      </c>
      <c r="EG98">
        <v>2</v>
      </c>
      <c r="EH98">
        <v>2</v>
      </c>
      <c r="EI98">
        <v>2</v>
      </c>
      <c r="EJ98">
        <v>2</v>
      </c>
      <c r="EK98">
        <v>2</v>
      </c>
      <c r="EL98">
        <v>1</v>
      </c>
      <c r="EM98">
        <v>2</v>
      </c>
      <c r="EN98">
        <v>2</v>
      </c>
      <c r="EO98">
        <v>2</v>
      </c>
      <c r="EP98">
        <v>2</v>
      </c>
      <c r="EQ98">
        <v>2</v>
      </c>
      <c r="ER98">
        <v>2</v>
      </c>
      <c r="ES98">
        <v>2</v>
      </c>
      <c r="ET98">
        <v>2</v>
      </c>
      <c r="EU98">
        <v>2</v>
      </c>
      <c r="EV98">
        <v>2</v>
      </c>
      <c r="EW98">
        <v>2</v>
      </c>
      <c r="EX98">
        <v>2</v>
      </c>
      <c r="EY98">
        <v>2</v>
      </c>
      <c r="EZ98">
        <v>2</v>
      </c>
      <c r="FA98">
        <v>2</v>
      </c>
      <c r="FB98">
        <v>2</v>
      </c>
      <c r="FC98">
        <v>2</v>
      </c>
      <c r="FD98">
        <v>2</v>
      </c>
      <c r="FE98">
        <v>2</v>
      </c>
      <c r="FF98">
        <v>2</v>
      </c>
      <c r="FG98">
        <v>2</v>
      </c>
      <c r="FH98">
        <v>2</v>
      </c>
      <c r="FI98">
        <v>2</v>
      </c>
      <c r="FJ98">
        <v>2</v>
      </c>
      <c r="FK98">
        <v>2</v>
      </c>
      <c r="FL98">
        <v>2</v>
      </c>
      <c r="FM98">
        <v>2</v>
      </c>
      <c r="FN98">
        <v>2</v>
      </c>
      <c r="FO98">
        <v>2</v>
      </c>
      <c r="FP98">
        <v>2</v>
      </c>
      <c r="FQ98">
        <v>2</v>
      </c>
      <c r="FR98">
        <v>2</v>
      </c>
      <c r="FS98">
        <v>2</v>
      </c>
      <c r="FT98">
        <v>2</v>
      </c>
      <c r="FU98">
        <v>2</v>
      </c>
      <c r="FV98">
        <v>2</v>
      </c>
      <c r="FW98">
        <v>2</v>
      </c>
      <c r="FX98">
        <v>2</v>
      </c>
      <c r="FY98">
        <v>2</v>
      </c>
      <c r="FZ98">
        <v>2</v>
      </c>
      <c r="GA98">
        <v>2</v>
      </c>
      <c r="GB98">
        <v>2</v>
      </c>
      <c r="GC98">
        <v>2</v>
      </c>
      <c r="GD98">
        <v>2</v>
      </c>
      <c r="GE98">
        <v>2</v>
      </c>
      <c r="GF98">
        <v>2</v>
      </c>
      <c r="GG98">
        <v>2</v>
      </c>
      <c r="GH98">
        <v>2</v>
      </c>
      <c r="GI98">
        <v>2</v>
      </c>
      <c r="GJ98">
        <v>2</v>
      </c>
      <c r="GK98">
        <v>2</v>
      </c>
      <c r="GP98">
        <f t="shared" si="18"/>
        <v>372</v>
      </c>
      <c r="GQ98" s="2">
        <f t="shared" si="19"/>
        <v>0.97894736842105257</v>
      </c>
      <c r="GR98">
        <f t="shared" si="20"/>
        <v>184</v>
      </c>
      <c r="GS98" s="2">
        <f t="shared" si="21"/>
        <v>0.96842105263157885</v>
      </c>
      <c r="GT98">
        <f t="shared" si="22"/>
        <v>4</v>
      </c>
      <c r="GU98" s="2">
        <f t="shared" si="23"/>
        <v>2.1052631578947368E-2</v>
      </c>
      <c r="GV98">
        <f t="shared" si="24"/>
        <v>2</v>
      </c>
      <c r="GW98" s="2">
        <f t="shared" si="25"/>
        <v>1.0526315789473684E-2</v>
      </c>
      <c r="GX98">
        <f t="shared" si="26"/>
        <v>190</v>
      </c>
    </row>
    <row r="99" spans="1:206" x14ac:dyDescent="0.2">
      <c r="A99" s="3" t="s">
        <v>378</v>
      </c>
      <c r="B99" t="s">
        <v>288</v>
      </c>
      <c r="C99" t="s">
        <v>372</v>
      </c>
      <c r="D99">
        <v>2</v>
      </c>
      <c r="E99">
        <v>2</v>
      </c>
      <c r="F99">
        <v>2</v>
      </c>
      <c r="G99">
        <v>2</v>
      </c>
      <c r="H99">
        <v>2</v>
      </c>
      <c r="I99">
        <v>2</v>
      </c>
      <c r="J99">
        <v>2</v>
      </c>
      <c r="K99">
        <v>2</v>
      </c>
      <c r="L99">
        <v>2</v>
      </c>
      <c r="M99">
        <v>2</v>
      </c>
      <c r="N99">
        <v>2</v>
      </c>
      <c r="O99">
        <v>2</v>
      </c>
      <c r="P99">
        <v>2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2</v>
      </c>
      <c r="X99">
        <v>2</v>
      </c>
      <c r="Y99">
        <v>2</v>
      </c>
      <c r="Z99">
        <v>2</v>
      </c>
      <c r="AA99">
        <v>2</v>
      </c>
      <c r="AB99">
        <v>2</v>
      </c>
      <c r="AC99">
        <v>2</v>
      </c>
      <c r="AD99">
        <v>2</v>
      </c>
      <c r="AE99">
        <v>2</v>
      </c>
      <c r="AF99">
        <v>2</v>
      </c>
      <c r="AG99">
        <v>2</v>
      </c>
      <c r="AH99">
        <v>2</v>
      </c>
      <c r="AI99">
        <v>2</v>
      </c>
      <c r="AJ99">
        <v>2</v>
      </c>
      <c r="AK99">
        <v>2</v>
      </c>
      <c r="AL99">
        <v>2</v>
      </c>
      <c r="AM99">
        <v>2</v>
      </c>
      <c r="AN99">
        <v>2</v>
      </c>
      <c r="AO99">
        <v>2</v>
      </c>
      <c r="AP99">
        <v>2</v>
      </c>
      <c r="AQ99">
        <v>2</v>
      </c>
      <c r="AR99">
        <v>2</v>
      </c>
      <c r="AS99">
        <v>2</v>
      </c>
      <c r="AT99">
        <v>2</v>
      </c>
      <c r="AU99">
        <v>2</v>
      </c>
      <c r="AV99">
        <v>2</v>
      </c>
      <c r="AW99">
        <v>2</v>
      </c>
      <c r="AX99">
        <v>2</v>
      </c>
      <c r="AY99">
        <v>2</v>
      </c>
      <c r="AZ99">
        <v>2</v>
      </c>
      <c r="BA99">
        <v>2</v>
      </c>
      <c r="BB99">
        <v>2</v>
      </c>
      <c r="BC99">
        <v>2</v>
      </c>
      <c r="BD99">
        <v>2</v>
      </c>
      <c r="BE99">
        <v>2</v>
      </c>
      <c r="BF99">
        <v>2</v>
      </c>
      <c r="BG99">
        <v>2</v>
      </c>
      <c r="BH99">
        <v>2</v>
      </c>
      <c r="BI99">
        <v>2</v>
      </c>
      <c r="BJ99">
        <v>2</v>
      </c>
      <c r="BK99">
        <v>2</v>
      </c>
      <c r="BL99">
        <v>2</v>
      </c>
      <c r="BM99">
        <v>2</v>
      </c>
      <c r="BN99">
        <v>2</v>
      </c>
      <c r="BO99">
        <v>2</v>
      </c>
      <c r="BP99">
        <v>2</v>
      </c>
      <c r="BQ99">
        <v>2</v>
      </c>
      <c r="BR99">
        <v>2</v>
      </c>
      <c r="BS99">
        <v>2</v>
      </c>
      <c r="BT99">
        <v>2</v>
      </c>
      <c r="BU99">
        <v>2</v>
      </c>
      <c r="BV99">
        <v>2</v>
      </c>
      <c r="BW99">
        <v>2</v>
      </c>
      <c r="BX99">
        <v>2</v>
      </c>
      <c r="BY99">
        <v>2</v>
      </c>
      <c r="BZ99">
        <v>2</v>
      </c>
      <c r="CA99">
        <v>2</v>
      </c>
      <c r="CB99">
        <v>2</v>
      </c>
      <c r="CC99">
        <v>2</v>
      </c>
      <c r="CD99">
        <v>2</v>
      </c>
      <c r="CE99">
        <v>2</v>
      </c>
      <c r="CF99">
        <v>2</v>
      </c>
      <c r="CG99">
        <v>2</v>
      </c>
      <c r="CH99">
        <v>2</v>
      </c>
      <c r="CI99">
        <v>2</v>
      </c>
      <c r="CJ99">
        <v>2</v>
      </c>
      <c r="CK99">
        <v>2</v>
      </c>
      <c r="CL99">
        <v>2</v>
      </c>
      <c r="CM99">
        <v>2</v>
      </c>
      <c r="CN99">
        <v>2</v>
      </c>
      <c r="CO99">
        <v>2</v>
      </c>
      <c r="CP99">
        <v>2</v>
      </c>
      <c r="CQ99">
        <v>2</v>
      </c>
      <c r="CR99">
        <v>2</v>
      </c>
      <c r="CS99">
        <v>2</v>
      </c>
      <c r="CT99">
        <v>2</v>
      </c>
      <c r="CU99">
        <v>2</v>
      </c>
      <c r="CV99">
        <v>2</v>
      </c>
      <c r="CW99">
        <v>2</v>
      </c>
      <c r="CX99">
        <v>2</v>
      </c>
      <c r="CY99">
        <v>2</v>
      </c>
      <c r="CZ99">
        <v>2</v>
      </c>
      <c r="DA99">
        <v>2</v>
      </c>
      <c r="DB99">
        <v>2</v>
      </c>
      <c r="DC99">
        <v>2</v>
      </c>
      <c r="DD99">
        <v>2</v>
      </c>
      <c r="DE99">
        <v>2</v>
      </c>
      <c r="DF99">
        <v>2</v>
      </c>
      <c r="DG99">
        <v>2</v>
      </c>
      <c r="DH99">
        <v>2</v>
      </c>
      <c r="DI99">
        <v>2</v>
      </c>
      <c r="DJ99">
        <v>2</v>
      </c>
      <c r="DK99">
        <v>2</v>
      </c>
      <c r="DL99">
        <v>2</v>
      </c>
      <c r="DM99">
        <v>2</v>
      </c>
      <c r="DN99">
        <v>2</v>
      </c>
      <c r="DO99">
        <v>2</v>
      </c>
      <c r="DP99">
        <v>2</v>
      </c>
      <c r="DQ99">
        <v>2</v>
      </c>
      <c r="DR99">
        <v>2</v>
      </c>
      <c r="DS99">
        <v>2</v>
      </c>
      <c r="DT99">
        <v>2</v>
      </c>
      <c r="DU99">
        <v>2</v>
      </c>
      <c r="DV99">
        <v>2</v>
      </c>
      <c r="DW99">
        <v>2</v>
      </c>
      <c r="DX99">
        <v>2</v>
      </c>
      <c r="DY99">
        <v>2</v>
      </c>
      <c r="DZ99">
        <v>2</v>
      </c>
      <c r="EA99">
        <v>2</v>
      </c>
      <c r="EB99">
        <v>2</v>
      </c>
      <c r="EC99">
        <v>2</v>
      </c>
      <c r="ED99">
        <v>2</v>
      </c>
      <c r="EE99">
        <v>2</v>
      </c>
      <c r="EF99">
        <v>2</v>
      </c>
      <c r="EG99">
        <v>2</v>
      </c>
      <c r="EH99">
        <v>2</v>
      </c>
      <c r="EI99">
        <v>2</v>
      </c>
      <c r="EJ99">
        <v>2</v>
      </c>
      <c r="EK99">
        <v>2</v>
      </c>
      <c r="EL99">
        <v>2</v>
      </c>
      <c r="EM99">
        <v>2</v>
      </c>
      <c r="EN99">
        <v>2</v>
      </c>
      <c r="EO99">
        <v>2</v>
      </c>
      <c r="EP99">
        <v>2</v>
      </c>
      <c r="EQ99">
        <v>2</v>
      </c>
      <c r="ER99">
        <v>2</v>
      </c>
      <c r="ES99">
        <v>2</v>
      </c>
      <c r="ET99">
        <v>2</v>
      </c>
      <c r="EU99">
        <v>2</v>
      </c>
      <c r="EV99">
        <v>2</v>
      </c>
      <c r="EW99">
        <v>2</v>
      </c>
      <c r="EX99">
        <v>2</v>
      </c>
      <c r="EY99">
        <v>2</v>
      </c>
      <c r="EZ99">
        <v>2</v>
      </c>
      <c r="FA99">
        <v>2</v>
      </c>
      <c r="FB99">
        <v>2</v>
      </c>
      <c r="FC99">
        <v>2</v>
      </c>
      <c r="FD99">
        <v>2</v>
      </c>
      <c r="FE99">
        <v>2</v>
      </c>
      <c r="FF99">
        <v>2</v>
      </c>
      <c r="FG99">
        <v>2</v>
      </c>
      <c r="FH99">
        <v>2</v>
      </c>
      <c r="FI99">
        <v>2</v>
      </c>
      <c r="FJ99">
        <v>2</v>
      </c>
      <c r="FK99">
        <v>2</v>
      </c>
      <c r="FL99">
        <v>2</v>
      </c>
      <c r="FM99">
        <v>2</v>
      </c>
      <c r="FN99">
        <v>2</v>
      </c>
      <c r="FO99">
        <v>2</v>
      </c>
      <c r="FP99">
        <v>2</v>
      </c>
      <c r="FQ99">
        <v>2</v>
      </c>
      <c r="FR99">
        <v>2</v>
      </c>
      <c r="FS99">
        <v>2</v>
      </c>
      <c r="FT99">
        <v>2</v>
      </c>
      <c r="FU99">
        <v>2</v>
      </c>
      <c r="FV99">
        <v>2</v>
      </c>
      <c r="FW99">
        <v>2</v>
      </c>
      <c r="FX99">
        <v>2</v>
      </c>
      <c r="FY99">
        <v>2</v>
      </c>
      <c r="FZ99">
        <v>2</v>
      </c>
      <c r="GA99">
        <v>2</v>
      </c>
      <c r="GB99">
        <v>2</v>
      </c>
      <c r="GC99">
        <v>2</v>
      </c>
      <c r="GD99">
        <v>2</v>
      </c>
      <c r="GE99">
        <v>2</v>
      </c>
      <c r="GF99">
        <v>2</v>
      </c>
      <c r="GG99">
        <v>2</v>
      </c>
      <c r="GH99">
        <v>2</v>
      </c>
      <c r="GI99">
        <v>2</v>
      </c>
      <c r="GJ99">
        <v>2</v>
      </c>
      <c r="GK99">
        <v>2</v>
      </c>
      <c r="GP99">
        <f t="shared" si="18"/>
        <v>380</v>
      </c>
      <c r="GQ99" s="2">
        <f t="shared" si="19"/>
        <v>1</v>
      </c>
      <c r="GR99">
        <f t="shared" si="20"/>
        <v>190</v>
      </c>
      <c r="GS99" s="2">
        <f t="shared" si="21"/>
        <v>1</v>
      </c>
      <c r="GT99">
        <f t="shared" si="22"/>
        <v>0</v>
      </c>
      <c r="GU99" s="2">
        <f t="shared" si="23"/>
        <v>0</v>
      </c>
      <c r="GV99">
        <f t="shared" si="24"/>
        <v>0</v>
      </c>
      <c r="GW99" s="2">
        <f t="shared" si="25"/>
        <v>0</v>
      </c>
      <c r="GX99">
        <f t="shared" si="26"/>
        <v>190</v>
      </c>
    </row>
    <row r="100" spans="1:206" x14ac:dyDescent="0.2">
      <c r="A100" s="3" t="s">
        <v>378</v>
      </c>
      <c r="B100" t="s">
        <v>288</v>
      </c>
      <c r="C100" t="s">
        <v>392</v>
      </c>
      <c r="D100">
        <v>2</v>
      </c>
      <c r="E100">
        <v>2</v>
      </c>
      <c r="F100">
        <v>1</v>
      </c>
      <c r="G100">
        <v>2</v>
      </c>
      <c r="H100">
        <v>2</v>
      </c>
      <c r="I100">
        <v>1</v>
      </c>
      <c r="J100">
        <v>2</v>
      </c>
      <c r="K100">
        <v>2</v>
      </c>
      <c r="L100">
        <v>2</v>
      </c>
      <c r="M100">
        <v>2</v>
      </c>
      <c r="N100">
        <v>2</v>
      </c>
      <c r="O100">
        <v>1</v>
      </c>
      <c r="P100">
        <v>2</v>
      </c>
      <c r="Q100">
        <v>2</v>
      </c>
      <c r="R100">
        <v>2</v>
      </c>
      <c r="S100">
        <v>2</v>
      </c>
      <c r="T100">
        <v>2</v>
      </c>
      <c r="U100">
        <v>2</v>
      </c>
      <c r="V100">
        <v>2</v>
      </c>
      <c r="W100">
        <v>2</v>
      </c>
      <c r="X100">
        <v>1</v>
      </c>
      <c r="Y100">
        <v>2</v>
      </c>
      <c r="Z100">
        <v>2</v>
      </c>
      <c r="AA100">
        <v>1</v>
      </c>
      <c r="AB100">
        <v>0</v>
      </c>
      <c r="AC100">
        <v>1</v>
      </c>
      <c r="AD100">
        <v>2</v>
      </c>
      <c r="AE100">
        <v>2</v>
      </c>
      <c r="AF100">
        <v>2</v>
      </c>
      <c r="AG100">
        <v>0</v>
      </c>
      <c r="AH100">
        <v>2</v>
      </c>
      <c r="AI100">
        <v>2</v>
      </c>
      <c r="AJ100">
        <v>2</v>
      </c>
      <c r="AK100">
        <v>2</v>
      </c>
      <c r="AL100">
        <v>2</v>
      </c>
      <c r="AM100">
        <v>2</v>
      </c>
      <c r="AN100">
        <v>2</v>
      </c>
      <c r="AO100">
        <v>2</v>
      </c>
      <c r="AP100">
        <v>2</v>
      </c>
      <c r="AQ100">
        <v>1</v>
      </c>
      <c r="AR100">
        <v>0</v>
      </c>
      <c r="AS100">
        <v>0</v>
      </c>
      <c r="AT100">
        <v>0</v>
      </c>
      <c r="AU100">
        <v>2</v>
      </c>
      <c r="AV100">
        <v>2</v>
      </c>
      <c r="AW100">
        <v>2</v>
      </c>
      <c r="AX100">
        <v>2</v>
      </c>
      <c r="AY100">
        <v>2</v>
      </c>
      <c r="AZ100">
        <v>2</v>
      </c>
      <c r="BA100">
        <v>1</v>
      </c>
      <c r="BB100">
        <v>1</v>
      </c>
      <c r="BC100">
        <v>2</v>
      </c>
      <c r="BD100">
        <v>2</v>
      </c>
      <c r="BE100">
        <v>2</v>
      </c>
      <c r="BF100">
        <v>1</v>
      </c>
      <c r="BG100">
        <v>1</v>
      </c>
      <c r="BH100">
        <v>0</v>
      </c>
      <c r="BI100">
        <v>0</v>
      </c>
      <c r="BJ100">
        <v>0</v>
      </c>
      <c r="BK100">
        <v>2</v>
      </c>
      <c r="BL100">
        <v>1</v>
      </c>
      <c r="BM100">
        <v>2</v>
      </c>
      <c r="BN100">
        <v>2</v>
      </c>
      <c r="BO100">
        <v>2</v>
      </c>
      <c r="BP100">
        <v>2</v>
      </c>
      <c r="BQ100">
        <v>0</v>
      </c>
      <c r="BR100">
        <v>2</v>
      </c>
      <c r="BS100">
        <v>2</v>
      </c>
      <c r="BT100">
        <v>2</v>
      </c>
      <c r="BU100">
        <v>1</v>
      </c>
      <c r="BV100">
        <v>1</v>
      </c>
      <c r="BW100">
        <v>2</v>
      </c>
      <c r="BX100">
        <v>1</v>
      </c>
      <c r="BY100">
        <v>0</v>
      </c>
      <c r="BZ100">
        <v>2</v>
      </c>
      <c r="CA100">
        <v>2</v>
      </c>
      <c r="CB100">
        <v>0</v>
      </c>
      <c r="CC100">
        <v>1</v>
      </c>
      <c r="CD100">
        <v>2</v>
      </c>
      <c r="CE100">
        <v>0</v>
      </c>
      <c r="CF100">
        <v>2</v>
      </c>
      <c r="CG100">
        <v>0</v>
      </c>
      <c r="CH100">
        <v>2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2</v>
      </c>
      <c r="CT100">
        <v>2</v>
      </c>
      <c r="CU100">
        <v>2</v>
      </c>
      <c r="CV100">
        <v>2</v>
      </c>
      <c r="CW100">
        <v>1</v>
      </c>
      <c r="CX100">
        <v>1</v>
      </c>
      <c r="CY100">
        <v>2</v>
      </c>
      <c r="CZ100">
        <v>0</v>
      </c>
      <c r="DA100">
        <v>1</v>
      </c>
      <c r="DB100">
        <v>2</v>
      </c>
      <c r="DC100">
        <v>2</v>
      </c>
      <c r="DD100">
        <v>2</v>
      </c>
      <c r="DE100">
        <v>2</v>
      </c>
      <c r="DF100">
        <v>2</v>
      </c>
      <c r="DG100">
        <v>2</v>
      </c>
      <c r="DH100">
        <v>2</v>
      </c>
      <c r="DI100">
        <v>2</v>
      </c>
      <c r="DJ100">
        <v>2</v>
      </c>
      <c r="DK100">
        <v>2</v>
      </c>
      <c r="DL100">
        <v>2</v>
      </c>
      <c r="DM100">
        <v>2</v>
      </c>
      <c r="DN100">
        <v>2</v>
      </c>
      <c r="DO100">
        <v>2</v>
      </c>
      <c r="DP100">
        <v>2</v>
      </c>
      <c r="DQ100">
        <v>2</v>
      </c>
      <c r="DR100">
        <v>2</v>
      </c>
      <c r="DS100">
        <v>2</v>
      </c>
      <c r="DT100">
        <v>2</v>
      </c>
      <c r="DU100">
        <v>2</v>
      </c>
      <c r="DV100">
        <v>2</v>
      </c>
      <c r="DW100">
        <v>2</v>
      </c>
      <c r="DX100">
        <v>1</v>
      </c>
      <c r="DY100">
        <v>2</v>
      </c>
      <c r="DZ100">
        <v>1</v>
      </c>
      <c r="EA100">
        <v>0</v>
      </c>
      <c r="EB100">
        <v>2</v>
      </c>
      <c r="EC100">
        <v>0</v>
      </c>
      <c r="ED100">
        <v>0</v>
      </c>
      <c r="EE100">
        <v>2</v>
      </c>
      <c r="EF100">
        <v>0</v>
      </c>
      <c r="EG100">
        <v>2</v>
      </c>
      <c r="EH100">
        <v>2</v>
      </c>
      <c r="EI100">
        <v>1</v>
      </c>
      <c r="EJ100">
        <v>1</v>
      </c>
      <c r="EK100">
        <v>0</v>
      </c>
      <c r="EL100">
        <v>0</v>
      </c>
      <c r="EM100">
        <v>2</v>
      </c>
      <c r="EN100">
        <v>2</v>
      </c>
      <c r="EO100">
        <v>2</v>
      </c>
      <c r="EP100">
        <v>2</v>
      </c>
      <c r="EQ100">
        <v>2</v>
      </c>
      <c r="ER100">
        <v>2</v>
      </c>
      <c r="ES100">
        <v>2</v>
      </c>
      <c r="ET100">
        <v>2</v>
      </c>
      <c r="EU100">
        <v>0</v>
      </c>
      <c r="EV100">
        <v>2</v>
      </c>
      <c r="EW100">
        <v>2</v>
      </c>
      <c r="EX100">
        <v>2</v>
      </c>
      <c r="EY100">
        <v>1</v>
      </c>
      <c r="EZ100">
        <v>0</v>
      </c>
      <c r="FA100">
        <v>1</v>
      </c>
      <c r="FB100">
        <v>1</v>
      </c>
      <c r="FC100">
        <v>0</v>
      </c>
      <c r="FD100">
        <v>2</v>
      </c>
      <c r="FE100">
        <v>1</v>
      </c>
      <c r="FF100">
        <v>2</v>
      </c>
      <c r="FG100">
        <v>0</v>
      </c>
      <c r="FH100">
        <v>0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2</v>
      </c>
      <c r="FQ100">
        <v>2</v>
      </c>
      <c r="FR100">
        <v>1</v>
      </c>
      <c r="FS100">
        <v>1</v>
      </c>
      <c r="FT100">
        <v>2</v>
      </c>
      <c r="FU100">
        <v>2</v>
      </c>
      <c r="FV100">
        <v>0</v>
      </c>
      <c r="FW100">
        <v>2</v>
      </c>
      <c r="FX100">
        <v>0</v>
      </c>
      <c r="FY100">
        <v>2</v>
      </c>
      <c r="FZ100">
        <v>1</v>
      </c>
      <c r="GA100">
        <v>2</v>
      </c>
      <c r="GB100">
        <v>0</v>
      </c>
      <c r="GC100">
        <v>2</v>
      </c>
      <c r="GD100">
        <v>2</v>
      </c>
      <c r="GE100">
        <v>2</v>
      </c>
      <c r="GF100">
        <v>1</v>
      </c>
      <c r="GG100">
        <v>2</v>
      </c>
      <c r="GH100">
        <v>2</v>
      </c>
      <c r="GI100">
        <v>1</v>
      </c>
      <c r="GJ100">
        <v>2</v>
      </c>
      <c r="GK100">
        <v>2</v>
      </c>
      <c r="GP100">
        <f t="shared" si="18"/>
        <v>258</v>
      </c>
      <c r="GQ100" s="2">
        <f t="shared" si="19"/>
        <v>0.67894736842105263</v>
      </c>
      <c r="GR100">
        <f t="shared" si="20"/>
        <v>113</v>
      </c>
      <c r="GS100" s="2">
        <f t="shared" si="21"/>
        <v>0.59473684210526312</v>
      </c>
      <c r="GT100">
        <f t="shared" si="22"/>
        <v>32</v>
      </c>
      <c r="GU100" s="2">
        <f t="shared" si="23"/>
        <v>0.16842105263157894</v>
      </c>
      <c r="GV100">
        <f t="shared" si="24"/>
        <v>45</v>
      </c>
      <c r="GW100" s="2">
        <f t="shared" si="25"/>
        <v>0.23684210526315791</v>
      </c>
      <c r="GX100">
        <f t="shared" si="26"/>
        <v>190</v>
      </c>
    </row>
    <row r="101" spans="1:206" x14ac:dyDescent="0.2">
      <c r="A101" s="6" t="s">
        <v>381</v>
      </c>
      <c r="B101" t="s">
        <v>283</v>
      </c>
      <c r="C101" t="s">
        <v>373</v>
      </c>
      <c r="D101">
        <v>2</v>
      </c>
      <c r="E101">
        <v>2</v>
      </c>
      <c r="F101">
        <v>2</v>
      </c>
      <c r="G101">
        <v>2</v>
      </c>
      <c r="H101">
        <v>2</v>
      </c>
      <c r="I101">
        <v>1</v>
      </c>
      <c r="J101">
        <v>2</v>
      </c>
      <c r="K101">
        <v>2</v>
      </c>
      <c r="L101">
        <v>2</v>
      </c>
      <c r="M101">
        <v>2</v>
      </c>
      <c r="N101">
        <v>1</v>
      </c>
      <c r="O101">
        <v>2</v>
      </c>
      <c r="P101">
        <v>2</v>
      </c>
      <c r="Q101">
        <v>2</v>
      </c>
      <c r="R101">
        <v>2</v>
      </c>
      <c r="S101">
        <v>2</v>
      </c>
      <c r="T101">
        <v>2</v>
      </c>
      <c r="U101">
        <v>2</v>
      </c>
      <c r="V101">
        <v>2</v>
      </c>
      <c r="W101">
        <v>2</v>
      </c>
      <c r="X101">
        <v>1</v>
      </c>
      <c r="Y101">
        <v>2</v>
      </c>
      <c r="Z101">
        <v>1</v>
      </c>
      <c r="AA101">
        <v>1</v>
      </c>
      <c r="AB101">
        <v>2</v>
      </c>
      <c r="AC101">
        <v>2</v>
      </c>
      <c r="AD101">
        <v>1</v>
      </c>
      <c r="AE101">
        <v>1</v>
      </c>
      <c r="AF101">
        <v>1</v>
      </c>
      <c r="AG101">
        <v>2</v>
      </c>
      <c r="AH101">
        <v>1</v>
      </c>
      <c r="AI101">
        <v>2</v>
      </c>
      <c r="AJ101">
        <v>1</v>
      </c>
      <c r="AK101">
        <v>1</v>
      </c>
      <c r="AL101">
        <v>1</v>
      </c>
      <c r="AM101">
        <v>1</v>
      </c>
      <c r="AN101">
        <v>2</v>
      </c>
      <c r="AO101">
        <v>2</v>
      </c>
      <c r="AP101">
        <v>2</v>
      </c>
      <c r="AQ101">
        <v>0</v>
      </c>
      <c r="AR101">
        <v>1</v>
      </c>
      <c r="AS101">
        <v>1</v>
      </c>
      <c r="AT101">
        <v>1</v>
      </c>
      <c r="AU101">
        <v>1</v>
      </c>
      <c r="AV101">
        <v>1</v>
      </c>
      <c r="AW101">
        <v>2</v>
      </c>
      <c r="AX101">
        <v>2</v>
      </c>
      <c r="AY101">
        <v>1</v>
      </c>
      <c r="AZ101">
        <v>0</v>
      </c>
      <c r="BA101">
        <v>0</v>
      </c>
      <c r="BB101">
        <v>2</v>
      </c>
      <c r="BC101">
        <v>1</v>
      </c>
      <c r="BD101">
        <v>2</v>
      </c>
      <c r="BE101">
        <v>2</v>
      </c>
      <c r="BF101">
        <v>1</v>
      </c>
      <c r="BG101">
        <v>1</v>
      </c>
      <c r="BH101">
        <v>1</v>
      </c>
      <c r="BI101">
        <v>0</v>
      </c>
      <c r="BJ101">
        <v>2</v>
      </c>
      <c r="BK101">
        <v>0</v>
      </c>
      <c r="BL101">
        <v>1</v>
      </c>
      <c r="BM101">
        <v>2</v>
      </c>
      <c r="BN101">
        <v>2</v>
      </c>
      <c r="BO101">
        <v>1</v>
      </c>
      <c r="BP101">
        <v>1</v>
      </c>
      <c r="BQ101">
        <v>2</v>
      </c>
      <c r="BR101">
        <v>2</v>
      </c>
      <c r="BS101">
        <v>2</v>
      </c>
      <c r="BT101">
        <v>2</v>
      </c>
      <c r="BU101">
        <v>1</v>
      </c>
      <c r="BV101">
        <v>2</v>
      </c>
      <c r="BW101">
        <v>2</v>
      </c>
      <c r="BX101">
        <v>2</v>
      </c>
      <c r="BY101">
        <v>2</v>
      </c>
      <c r="BZ101">
        <v>2</v>
      </c>
      <c r="CA101">
        <v>1</v>
      </c>
      <c r="CB101">
        <v>1</v>
      </c>
      <c r="CC101">
        <v>2</v>
      </c>
      <c r="CD101">
        <v>2</v>
      </c>
      <c r="CE101">
        <v>2</v>
      </c>
      <c r="CF101">
        <v>2</v>
      </c>
      <c r="CG101">
        <v>2</v>
      </c>
      <c r="CH101">
        <v>2</v>
      </c>
      <c r="CI101">
        <v>2</v>
      </c>
      <c r="CJ101">
        <v>1</v>
      </c>
      <c r="CK101">
        <v>1</v>
      </c>
      <c r="CL101">
        <v>1</v>
      </c>
      <c r="CM101">
        <v>0</v>
      </c>
      <c r="CN101">
        <v>0</v>
      </c>
      <c r="CO101">
        <v>1</v>
      </c>
      <c r="CP101">
        <v>0</v>
      </c>
      <c r="CQ101">
        <v>0</v>
      </c>
      <c r="CR101">
        <v>0</v>
      </c>
      <c r="CS101">
        <v>1</v>
      </c>
      <c r="CT101">
        <v>2</v>
      </c>
      <c r="CU101">
        <v>0</v>
      </c>
      <c r="CV101">
        <v>2</v>
      </c>
      <c r="CW101">
        <v>2</v>
      </c>
      <c r="CX101">
        <v>2</v>
      </c>
      <c r="CY101">
        <v>2</v>
      </c>
      <c r="CZ101">
        <v>2</v>
      </c>
      <c r="DA101">
        <v>2</v>
      </c>
      <c r="DB101">
        <v>2</v>
      </c>
      <c r="DC101">
        <v>2</v>
      </c>
      <c r="DD101">
        <v>2</v>
      </c>
      <c r="DE101">
        <v>2</v>
      </c>
      <c r="DF101">
        <v>2</v>
      </c>
      <c r="DG101">
        <v>2</v>
      </c>
      <c r="DH101">
        <v>2</v>
      </c>
      <c r="DI101">
        <v>2</v>
      </c>
      <c r="DJ101">
        <v>2</v>
      </c>
      <c r="DK101">
        <v>2</v>
      </c>
      <c r="DL101">
        <v>2</v>
      </c>
      <c r="DM101">
        <v>2</v>
      </c>
      <c r="DN101">
        <v>2</v>
      </c>
      <c r="DO101">
        <v>2</v>
      </c>
      <c r="DP101">
        <v>0</v>
      </c>
      <c r="DQ101">
        <v>0</v>
      </c>
      <c r="DR101">
        <v>0</v>
      </c>
      <c r="DS101">
        <v>2</v>
      </c>
      <c r="DT101">
        <v>2</v>
      </c>
      <c r="DU101">
        <v>2</v>
      </c>
      <c r="DV101">
        <v>2</v>
      </c>
      <c r="DW101">
        <v>2</v>
      </c>
      <c r="DX101">
        <v>2</v>
      </c>
      <c r="DY101">
        <v>1</v>
      </c>
      <c r="DZ101">
        <v>0</v>
      </c>
      <c r="EA101">
        <v>0</v>
      </c>
      <c r="EB101">
        <v>0</v>
      </c>
      <c r="EC101">
        <v>1</v>
      </c>
      <c r="ED101">
        <v>1</v>
      </c>
      <c r="EE101">
        <v>2</v>
      </c>
      <c r="EF101">
        <v>0</v>
      </c>
      <c r="EG101">
        <v>2</v>
      </c>
      <c r="EH101">
        <v>1</v>
      </c>
      <c r="EI101">
        <v>1</v>
      </c>
      <c r="EJ101">
        <v>1</v>
      </c>
      <c r="EK101">
        <v>0</v>
      </c>
      <c r="EL101">
        <v>1</v>
      </c>
      <c r="EM101">
        <v>2</v>
      </c>
      <c r="EN101">
        <v>1</v>
      </c>
      <c r="EO101">
        <v>1</v>
      </c>
      <c r="EP101">
        <v>1</v>
      </c>
      <c r="EQ101">
        <v>1</v>
      </c>
      <c r="ER101">
        <v>1</v>
      </c>
      <c r="ES101">
        <v>1</v>
      </c>
      <c r="ET101">
        <v>2</v>
      </c>
      <c r="EU101">
        <v>2</v>
      </c>
      <c r="EV101">
        <v>2</v>
      </c>
      <c r="EW101">
        <v>2</v>
      </c>
      <c r="EX101">
        <v>2</v>
      </c>
      <c r="EY101">
        <v>2</v>
      </c>
      <c r="EZ101">
        <v>2</v>
      </c>
      <c r="FA101">
        <v>2</v>
      </c>
      <c r="FB101">
        <v>2</v>
      </c>
      <c r="FC101">
        <v>2</v>
      </c>
      <c r="FD101">
        <v>2</v>
      </c>
      <c r="FE101">
        <v>2</v>
      </c>
      <c r="FF101">
        <v>2</v>
      </c>
      <c r="FG101">
        <v>2</v>
      </c>
      <c r="FH101">
        <v>2</v>
      </c>
      <c r="FI101">
        <v>1</v>
      </c>
      <c r="FJ101">
        <v>2</v>
      </c>
      <c r="FK101">
        <v>0</v>
      </c>
      <c r="FL101">
        <v>0</v>
      </c>
      <c r="FM101">
        <v>1</v>
      </c>
      <c r="FN101">
        <v>1</v>
      </c>
      <c r="FO101">
        <v>1</v>
      </c>
      <c r="FP101">
        <v>2</v>
      </c>
      <c r="FQ101">
        <v>2</v>
      </c>
      <c r="FR101">
        <v>1</v>
      </c>
      <c r="FS101">
        <v>1</v>
      </c>
      <c r="FT101">
        <v>1</v>
      </c>
      <c r="FU101">
        <v>2</v>
      </c>
      <c r="FV101">
        <v>2</v>
      </c>
      <c r="FW101">
        <v>2</v>
      </c>
      <c r="FX101">
        <v>1</v>
      </c>
      <c r="FY101">
        <v>1</v>
      </c>
      <c r="FZ101">
        <v>2</v>
      </c>
      <c r="GA101">
        <v>2</v>
      </c>
      <c r="GB101">
        <v>1</v>
      </c>
      <c r="GC101">
        <v>2</v>
      </c>
      <c r="GD101">
        <v>2</v>
      </c>
      <c r="GE101">
        <v>2</v>
      </c>
      <c r="GF101">
        <v>1</v>
      </c>
      <c r="GG101">
        <v>2</v>
      </c>
      <c r="GH101">
        <v>1</v>
      </c>
      <c r="GI101">
        <v>1</v>
      </c>
      <c r="GJ101">
        <v>2</v>
      </c>
      <c r="GK101">
        <v>2</v>
      </c>
      <c r="GP101">
        <f t="shared" si="18"/>
        <v>278</v>
      </c>
      <c r="GQ101" s="2">
        <f t="shared" si="19"/>
        <v>0.73157894736842111</v>
      </c>
      <c r="GR101">
        <f t="shared" si="20"/>
        <v>109</v>
      </c>
      <c r="GS101" s="2">
        <f t="shared" si="21"/>
        <v>0.5736842105263158</v>
      </c>
      <c r="GT101">
        <f t="shared" si="22"/>
        <v>60</v>
      </c>
      <c r="GU101" s="2">
        <f t="shared" si="23"/>
        <v>0.31578947368421051</v>
      </c>
      <c r="GV101">
        <f t="shared" si="24"/>
        <v>21</v>
      </c>
      <c r="GW101" s="2">
        <f t="shared" si="25"/>
        <v>0.11052631578947368</v>
      </c>
      <c r="GX101">
        <f t="shared" si="26"/>
        <v>190</v>
      </c>
    </row>
    <row r="105" spans="1:206" x14ac:dyDescent="0.2">
      <c r="C105" t="s">
        <v>249</v>
      </c>
      <c r="D105">
        <f t="shared" ref="D105:AI105" si="27">COUNTIFS(D5:D101, 2)</f>
        <v>97</v>
      </c>
      <c r="E105">
        <f t="shared" si="27"/>
        <v>97</v>
      </c>
      <c r="F105">
        <f t="shared" si="27"/>
        <v>50</v>
      </c>
      <c r="G105">
        <f t="shared" si="27"/>
        <v>96</v>
      </c>
      <c r="H105">
        <f t="shared" si="27"/>
        <v>94</v>
      </c>
      <c r="I105">
        <f t="shared" si="27"/>
        <v>60</v>
      </c>
      <c r="J105">
        <f t="shared" si="27"/>
        <v>95</v>
      </c>
      <c r="K105">
        <f t="shared" si="27"/>
        <v>94</v>
      </c>
      <c r="L105">
        <f t="shared" si="27"/>
        <v>89</v>
      </c>
      <c r="M105">
        <f t="shared" si="27"/>
        <v>87</v>
      </c>
      <c r="N105">
        <f t="shared" si="27"/>
        <v>82</v>
      </c>
      <c r="O105">
        <f t="shared" si="27"/>
        <v>95</v>
      </c>
      <c r="P105">
        <f t="shared" si="27"/>
        <v>97</v>
      </c>
      <c r="Q105">
        <f t="shared" si="27"/>
        <v>97</v>
      </c>
      <c r="R105">
        <f t="shared" si="27"/>
        <v>96</v>
      </c>
      <c r="S105">
        <f t="shared" si="27"/>
        <v>97</v>
      </c>
      <c r="T105">
        <f t="shared" si="27"/>
        <v>93</v>
      </c>
      <c r="U105">
        <f t="shared" si="27"/>
        <v>97</v>
      </c>
      <c r="V105">
        <f t="shared" si="27"/>
        <v>97</v>
      </c>
      <c r="W105">
        <f t="shared" si="27"/>
        <v>85</v>
      </c>
      <c r="X105">
        <f t="shared" si="27"/>
        <v>74</v>
      </c>
      <c r="Y105">
        <f t="shared" si="27"/>
        <v>88</v>
      </c>
      <c r="Z105">
        <f t="shared" si="27"/>
        <v>77</v>
      </c>
      <c r="AA105">
        <f t="shared" si="27"/>
        <v>45</v>
      </c>
      <c r="AB105">
        <f t="shared" si="27"/>
        <v>91</v>
      </c>
      <c r="AC105">
        <f t="shared" si="27"/>
        <v>88</v>
      </c>
      <c r="AD105">
        <f t="shared" si="27"/>
        <v>84</v>
      </c>
      <c r="AE105">
        <f t="shared" si="27"/>
        <v>78</v>
      </c>
      <c r="AF105">
        <f t="shared" si="27"/>
        <v>86</v>
      </c>
      <c r="AG105">
        <f t="shared" si="27"/>
        <v>57</v>
      </c>
      <c r="AH105">
        <f t="shared" si="27"/>
        <v>59</v>
      </c>
      <c r="AI105">
        <f t="shared" si="27"/>
        <v>88</v>
      </c>
      <c r="AJ105">
        <f t="shared" ref="AJ105:BO105" si="28">COUNTIFS(AJ5:AJ101, 2)</f>
        <v>80</v>
      </c>
      <c r="AK105">
        <f t="shared" si="28"/>
        <v>80</v>
      </c>
      <c r="AL105">
        <f t="shared" si="28"/>
        <v>78</v>
      </c>
      <c r="AM105">
        <f t="shared" si="28"/>
        <v>41</v>
      </c>
      <c r="AN105">
        <f t="shared" si="28"/>
        <v>52</v>
      </c>
      <c r="AO105">
        <f t="shared" si="28"/>
        <v>62</v>
      </c>
      <c r="AP105">
        <f t="shared" si="28"/>
        <v>70</v>
      </c>
      <c r="AQ105">
        <f t="shared" si="28"/>
        <v>57</v>
      </c>
      <c r="AR105">
        <f t="shared" si="28"/>
        <v>76</v>
      </c>
      <c r="AS105">
        <f t="shared" si="28"/>
        <v>64</v>
      </c>
      <c r="AT105">
        <f t="shared" si="28"/>
        <v>68</v>
      </c>
      <c r="AU105">
        <f t="shared" si="28"/>
        <v>60</v>
      </c>
      <c r="AV105">
        <f t="shared" si="28"/>
        <v>38</v>
      </c>
      <c r="AW105">
        <f t="shared" si="28"/>
        <v>86</v>
      </c>
      <c r="AX105">
        <f t="shared" si="28"/>
        <v>63</v>
      </c>
      <c r="AY105">
        <f t="shared" si="28"/>
        <v>72</v>
      </c>
      <c r="AZ105">
        <f t="shared" si="28"/>
        <v>26</v>
      </c>
      <c r="BA105">
        <f t="shared" si="28"/>
        <v>58</v>
      </c>
      <c r="BB105">
        <f t="shared" si="28"/>
        <v>61</v>
      </c>
      <c r="BC105">
        <f t="shared" si="28"/>
        <v>60</v>
      </c>
      <c r="BD105">
        <f t="shared" si="28"/>
        <v>80</v>
      </c>
      <c r="BE105">
        <f t="shared" si="28"/>
        <v>77</v>
      </c>
      <c r="BF105">
        <f t="shared" si="28"/>
        <v>42</v>
      </c>
      <c r="BG105">
        <f t="shared" si="28"/>
        <v>57</v>
      </c>
      <c r="BH105">
        <f t="shared" si="28"/>
        <v>39</v>
      </c>
      <c r="BI105">
        <f t="shared" si="28"/>
        <v>69</v>
      </c>
      <c r="BJ105">
        <f t="shared" si="28"/>
        <v>43</v>
      </c>
      <c r="BK105">
        <f t="shared" si="28"/>
        <v>59</v>
      </c>
      <c r="BL105">
        <f t="shared" si="28"/>
        <v>32</v>
      </c>
      <c r="BM105">
        <f t="shared" si="28"/>
        <v>94</v>
      </c>
      <c r="BN105">
        <f t="shared" si="28"/>
        <v>88</v>
      </c>
      <c r="BO105">
        <f t="shared" si="28"/>
        <v>41</v>
      </c>
      <c r="BP105">
        <f t="shared" ref="BP105:CU105" si="29">COUNTIFS(BP5:BP101, 2)</f>
        <v>84</v>
      </c>
      <c r="BQ105">
        <f t="shared" si="29"/>
        <v>81</v>
      </c>
      <c r="BR105">
        <f t="shared" si="29"/>
        <v>97</v>
      </c>
      <c r="BS105">
        <f t="shared" si="29"/>
        <v>97</v>
      </c>
      <c r="BT105">
        <f t="shared" si="29"/>
        <v>80</v>
      </c>
      <c r="BU105">
        <f t="shared" si="29"/>
        <v>38</v>
      </c>
      <c r="BV105">
        <f t="shared" si="29"/>
        <v>46</v>
      </c>
      <c r="BW105">
        <f t="shared" si="29"/>
        <v>74</v>
      </c>
      <c r="BX105">
        <f t="shared" si="29"/>
        <v>74</v>
      </c>
      <c r="BY105">
        <f t="shared" si="29"/>
        <v>48</v>
      </c>
      <c r="BZ105">
        <f t="shared" si="29"/>
        <v>80</v>
      </c>
      <c r="CA105">
        <f t="shared" si="29"/>
        <v>68</v>
      </c>
      <c r="CB105">
        <f t="shared" si="29"/>
        <v>52</v>
      </c>
      <c r="CC105">
        <f t="shared" si="29"/>
        <v>63</v>
      </c>
      <c r="CD105">
        <f t="shared" si="29"/>
        <v>77</v>
      </c>
      <c r="CE105">
        <f t="shared" si="29"/>
        <v>54</v>
      </c>
      <c r="CF105">
        <f t="shared" si="29"/>
        <v>73</v>
      </c>
      <c r="CG105">
        <f t="shared" si="29"/>
        <v>90</v>
      </c>
      <c r="CH105">
        <f t="shared" si="29"/>
        <v>81</v>
      </c>
      <c r="CI105">
        <f t="shared" si="29"/>
        <v>54</v>
      </c>
      <c r="CJ105">
        <f t="shared" si="29"/>
        <v>67</v>
      </c>
      <c r="CK105">
        <f t="shared" si="29"/>
        <v>66</v>
      </c>
      <c r="CL105">
        <f t="shared" si="29"/>
        <v>74</v>
      </c>
      <c r="CM105">
        <f t="shared" si="29"/>
        <v>65</v>
      </c>
      <c r="CN105">
        <f t="shared" si="29"/>
        <v>31</v>
      </c>
      <c r="CO105">
        <f t="shared" si="29"/>
        <v>27</v>
      </c>
      <c r="CP105">
        <f t="shared" si="29"/>
        <v>25</v>
      </c>
      <c r="CQ105">
        <f t="shared" si="29"/>
        <v>25</v>
      </c>
      <c r="CR105">
        <f t="shared" si="29"/>
        <v>31</v>
      </c>
      <c r="CS105">
        <f t="shared" si="29"/>
        <v>73</v>
      </c>
      <c r="CT105">
        <f t="shared" si="29"/>
        <v>79</v>
      </c>
      <c r="CU105">
        <f t="shared" si="29"/>
        <v>79</v>
      </c>
      <c r="CV105">
        <f t="shared" ref="CV105:EA105" si="30">COUNTIFS(CV5:CV101, 2)</f>
        <v>85</v>
      </c>
      <c r="CW105">
        <f t="shared" si="30"/>
        <v>85</v>
      </c>
      <c r="CX105">
        <f t="shared" si="30"/>
        <v>79</v>
      </c>
      <c r="CY105">
        <f t="shared" si="30"/>
        <v>90</v>
      </c>
      <c r="CZ105">
        <f t="shared" si="30"/>
        <v>89</v>
      </c>
      <c r="DA105">
        <f t="shared" si="30"/>
        <v>79</v>
      </c>
      <c r="DB105">
        <f t="shared" si="30"/>
        <v>96</v>
      </c>
      <c r="DC105">
        <f t="shared" si="30"/>
        <v>91</v>
      </c>
      <c r="DD105">
        <f t="shared" si="30"/>
        <v>89</v>
      </c>
      <c r="DE105">
        <f t="shared" si="30"/>
        <v>91</v>
      </c>
      <c r="DF105">
        <f t="shared" si="30"/>
        <v>84</v>
      </c>
      <c r="DG105">
        <f t="shared" si="30"/>
        <v>88</v>
      </c>
      <c r="DH105">
        <f t="shared" si="30"/>
        <v>89</v>
      </c>
      <c r="DI105">
        <f t="shared" si="30"/>
        <v>92</v>
      </c>
      <c r="DJ105">
        <f t="shared" si="30"/>
        <v>71</v>
      </c>
      <c r="DK105">
        <f t="shared" si="30"/>
        <v>84</v>
      </c>
      <c r="DL105">
        <f t="shared" si="30"/>
        <v>84</v>
      </c>
      <c r="DM105">
        <f t="shared" si="30"/>
        <v>80</v>
      </c>
      <c r="DN105">
        <f t="shared" si="30"/>
        <v>71</v>
      </c>
      <c r="DO105">
        <f t="shared" si="30"/>
        <v>80</v>
      </c>
      <c r="DP105">
        <f t="shared" si="30"/>
        <v>59</v>
      </c>
      <c r="DQ105">
        <f t="shared" si="30"/>
        <v>58</v>
      </c>
      <c r="DR105">
        <f t="shared" si="30"/>
        <v>87</v>
      </c>
      <c r="DS105">
        <f t="shared" si="30"/>
        <v>60</v>
      </c>
      <c r="DT105">
        <f t="shared" si="30"/>
        <v>93</v>
      </c>
      <c r="DU105">
        <f t="shared" si="30"/>
        <v>94</v>
      </c>
      <c r="DV105">
        <f t="shared" si="30"/>
        <v>91</v>
      </c>
      <c r="DW105">
        <f t="shared" si="30"/>
        <v>93</v>
      </c>
      <c r="DX105">
        <f t="shared" si="30"/>
        <v>84</v>
      </c>
      <c r="DY105">
        <f t="shared" si="30"/>
        <v>25</v>
      </c>
      <c r="DZ105">
        <f t="shared" si="30"/>
        <v>43</v>
      </c>
      <c r="EA105">
        <f t="shared" si="30"/>
        <v>45</v>
      </c>
      <c r="EB105">
        <f t="shared" ref="EB105:FG105" si="31">COUNTIFS(EB5:EB101, 2)</f>
        <v>39</v>
      </c>
      <c r="EC105">
        <f t="shared" si="31"/>
        <v>41</v>
      </c>
      <c r="ED105">
        <f t="shared" si="31"/>
        <v>35</v>
      </c>
      <c r="EE105">
        <f t="shared" si="31"/>
        <v>95</v>
      </c>
      <c r="EF105">
        <f t="shared" si="31"/>
        <v>50</v>
      </c>
      <c r="EG105">
        <f t="shared" si="31"/>
        <v>64</v>
      </c>
      <c r="EH105">
        <f t="shared" si="31"/>
        <v>50</v>
      </c>
      <c r="EI105">
        <f t="shared" si="31"/>
        <v>39</v>
      </c>
      <c r="EJ105">
        <f t="shared" si="31"/>
        <v>40</v>
      </c>
      <c r="EK105">
        <f t="shared" si="31"/>
        <v>30</v>
      </c>
      <c r="EL105">
        <f t="shared" si="31"/>
        <v>23</v>
      </c>
      <c r="EM105">
        <f t="shared" si="31"/>
        <v>57</v>
      </c>
      <c r="EN105">
        <f t="shared" si="31"/>
        <v>37</v>
      </c>
      <c r="EO105">
        <f t="shared" si="31"/>
        <v>45</v>
      </c>
      <c r="EP105">
        <f t="shared" si="31"/>
        <v>52</v>
      </c>
      <c r="EQ105">
        <f t="shared" si="31"/>
        <v>44</v>
      </c>
      <c r="ER105">
        <f t="shared" si="31"/>
        <v>39</v>
      </c>
      <c r="ES105">
        <f t="shared" si="31"/>
        <v>46</v>
      </c>
      <c r="ET105">
        <f t="shared" si="31"/>
        <v>62</v>
      </c>
      <c r="EU105">
        <f t="shared" si="31"/>
        <v>75</v>
      </c>
      <c r="EV105">
        <f t="shared" si="31"/>
        <v>77</v>
      </c>
      <c r="EW105">
        <f t="shared" si="31"/>
        <v>75</v>
      </c>
      <c r="EX105">
        <f t="shared" si="31"/>
        <v>79</v>
      </c>
      <c r="EY105">
        <f t="shared" si="31"/>
        <v>80</v>
      </c>
      <c r="EZ105">
        <f t="shared" si="31"/>
        <v>74</v>
      </c>
      <c r="FA105">
        <f t="shared" si="31"/>
        <v>63</v>
      </c>
      <c r="FB105">
        <f t="shared" si="31"/>
        <v>77</v>
      </c>
      <c r="FC105">
        <f t="shared" si="31"/>
        <v>76</v>
      </c>
      <c r="FD105">
        <f t="shared" si="31"/>
        <v>73</v>
      </c>
      <c r="FE105">
        <f t="shared" si="31"/>
        <v>85</v>
      </c>
      <c r="FF105">
        <f t="shared" si="31"/>
        <v>82</v>
      </c>
      <c r="FG105">
        <f t="shared" si="31"/>
        <v>71</v>
      </c>
      <c r="FH105">
        <f t="shared" ref="FH105:GJ105" si="32">COUNTIFS(FH5:FH101, 2)</f>
        <v>63</v>
      </c>
      <c r="FI105">
        <f t="shared" si="32"/>
        <v>51</v>
      </c>
      <c r="FJ105">
        <f t="shared" si="32"/>
        <v>68</v>
      </c>
      <c r="FK105">
        <f t="shared" si="32"/>
        <v>62</v>
      </c>
      <c r="FL105">
        <f t="shared" si="32"/>
        <v>59</v>
      </c>
      <c r="FM105">
        <f t="shared" si="32"/>
        <v>50</v>
      </c>
      <c r="FN105">
        <f t="shared" si="32"/>
        <v>43</v>
      </c>
      <c r="FO105">
        <f t="shared" si="32"/>
        <v>53</v>
      </c>
      <c r="FP105">
        <f t="shared" si="32"/>
        <v>95</v>
      </c>
      <c r="FQ105">
        <f t="shared" si="32"/>
        <v>69</v>
      </c>
      <c r="FR105">
        <f t="shared" si="32"/>
        <v>54</v>
      </c>
      <c r="FS105">
        <f t="shared" si="32"/>
        <v>38</v>
      </c>
      <c r="FT105">
        <f t="shared" si="32"/>
        <v>35</v>
      </c>
      <c r="FU105">
        <f t="shared" si="32"/>
        <v>71</v>
      </c>
      <c r="FV105">
        <f t="shared" si="32"/>
        <v>70</v>
      </c>
      <c r="FW105">
        <f t="shared" si="32"/>
        <v>70</v>
      </c>
      <c r="FX105">
        <f t="shared" si="32"/>
        <v>71</v>
      </c>
      <c r="FY105">
        <f t="shared" si="32"/>
        <v>69</v>
      </c>
      <c r="FZ105">
        <f t="shared" si="32"/>
        <v>58</v>
      </c>
      <c r="GA105">
        <f t="shared" si="32"/>
        <v>80</v>
      </c>
      <c r="GB105">
        <f t="shared" si="32"/>
        <v>43</v>
      </c>
      <c r="GC105">
        <f t="shared" si="32"/>
        <v>79</v>
      </c>
      <c r="GD105">
        <f t="shared" si="32"/>
        <v>63</v>
      </c>
      <c r="GE105">
        <f t="shared" si="32"/>
        <v>46</v>
      </c>
      <c r="GF105">
        <f t="shared" si="32"/>
        <v>62</v>
      </c>
      <c r="GG105">
        <f t="shared" si="32"/>
        <v>62</v>
      </c>
      <c r="GH105">
        <f t="shared" si="32"/>
        <v>53</v>
      </c>
      <c r="GI105">
        <f t="shared" si="32"/>
        <v>42</v>
      </c>
      <c r="GJ105">
        <f t="shared" si="32"/>
        <v>93</v>
      </c>
    </row>
    <row r="106" spans="1:206" x14ac:dyDescent="0.2">
      <c r="C106" t="s">
        <v>374</v>
      </c>
      <c r="D106" s="2">
        <f t="shared" ref="D106:AI106" si="33">COUNTIFS(D5:D101, 2)*100/97/100</f>
        <v>1</v>
      </c>
      <c r="E106" s="2">
        <f t="shared" si="33"/>
        <v>1</v>
      </c>
      <c r="F106" s="2">
        <f t="shared" si="33"/>
        <v>0.51546391752577325</v>
      </c>
      <c r="G106" s="2">
        <f t="shared" si="33"/>
        <v>0.98969072164948457</v>
      </c>
      <c r="H106" s="2">
        <f t="shared" si="33"/>
        <v>0.96907216494845361</v>
      </c>
      <c r="I106" s="2">
        <f t="shared" si="33"/>
        <v>0.61855670103092786</v>
      </c>
      <c r="J106" s="2">
        <f t="shared" si="33"/>
        <v>0.97938144329896903</v>
      </c>
      <c r="K106" s="2">
        <f t="shared" si="33"/>
        <v>0.96907216494845361</v>
      </c>
      <c r="L106" s="2">
        <f t="shared" si="33"/>
        <v>0.91752577319587625</v>
      </c>
      <c r="M106" s="2">
        <f t="shared" si="33"/>
        <v>0.89690721649484528</v>
      </c>
      <c r="N106" s="2">
        <f t="shared" si="33"/>
        <v>0.84536082474226804</v>
      </c>
      <c r="O106" s="2">
        <f t="shared" si="33"/>
        <v>0.97938144329896903</v>
      </c>
      <c r="P106" s="2">
        <f t="shared" si="33"/>
        <v>1</v>
      </c>
      <c r="Q106" s="2">
        <f t="shared" si="33"/>
        <v>1</v>
      </c>
      <c r="R106" s="2">
        <f t="shared" si="33"/>
        <v>0.98969072164948457</v>
      </c>
      <c r="S106" s="2">
        <f t="shared" si="33"/>
        <v>1</v>
      </c>
      <c r="T106" s="2">
        <f t="shared" si="33"/>
        <v>0.95876288659793818</v>
      </c>
      <c r="U106" s="2">
        <f t="shared" si="33"/>
        <v>1</v>
      </c>
      <c r="V106" s="2">
        <f t="shared" si="33"/>
        <v>1</v>
      </c>
      <c r="W106" s="2">
        <f t="shared" si="33"/>
        <v>0.87628865979381443</v>
      </c>
      <c r="X106" s="2">
        <f t="shared" si="33"/>
        <v>0.76288659793814428</v>
      </c>
      <c r="Y106" s="2">
        <f t="shared" si="33"/>
        <v>0.90721649484536082</v>
      </c>
      <c r="Z106" s="2">
        <f t="shared" si="33"/>
        <v>0.79381443298969079</v>
      </c>
      <c r="AA106" s="2">
        <f t="shared" si="33"/>
        <v>0.46391752577319584</v>
      </c>
      <c r="AB106" s="2">
        <f t="shared" si="33"/>
        <v>0.9381443298969071</v>
      </c>
      <c r="AC106" s="2">
        <f t="shared" si="33"/>
        <v>0.90721649484536082</v>
      </c>
      <c r="AD106" s="2">
        <f t="shared" si="33"/>
        <v>0.865979381443299</v>
      </c>
      <c r="AE106" s="2">
        <f t="shared" si="33"/>
        <v>0.80412371134020622</v>
      </c>
      <c r="AF106" s="2">
        <f t="shared" si="33"/>
        <v>0.88659793814432986</v>
      </c>
      <c r="AG106" s="2">
        <f t="shared" si="33"/>
        <v>0.58762886597938147</v>
      </c>
      <c r="AH106" s="2">
        <f t="shared" si="33"/>
        <v>0.60824742268041232</v>
      </c>
      <c r="AI106" s="2">
        <f t="shared" si="33"/>
        <v>0.90721649484536082</v>
      </c>
      <c r="AJ106" s="2">
        <f t="shared" ref="AJ106:BO106" si="34">COUNTIFS(AJ5:AJ101, 2)*100/97/100</f>
        <v>0.82474226804123718</v>
      </c>
      <c r="AK106" s="2">
        <f t="shared" si="34"/>
        <v>0.82474226804123718</v>
      </c>
      <c r="AL106" s="2">
        <f t="shared" si="34"/>
        <v>0.80412371134020622</v>
      </c>
      <c r="AM106" s="2">
        <f t="shared" si="34"/>
        <v>0.42268041237113402</v>
      </c>
      <c r="AN106" s="2">
        <f t="shared" si="34"/>
        <v>0.53608247422680411</v>
      </c>
      <c r="AO106" s="2">
        <f t="shared" si="34"/>
        <v>0.63917525773195871</v>
      </c>
      <c r="AP106" s="2">
        <f t="shared" si="34"/>
        <v>0.72164948453608246</v>
      </c>
      <c r="AQ106" s="2">
        <f t="shared" si="34"/>
        <v>0.58762886597938147</v>
      </c>
      <c r="AR106" s="2">
        <f t="shared" si="34"/>
        <v>0.78350515463917536</v>
      </c>
      <c r="AS106" s="2">
        <f t="shared" si="34"/>
        <v>0.65979381443298957</v>
      </c>
      <c r="AT106" s="2">
        <f t="shared" si="34"/>
        <v>0.70103092783505161</v>
      </c>
      <c r="AU106" s="2">
        <f t="shared" si="34"/>
        <v>0.61855670103092786</v>
      </c>
      <c r="AV106" s="2">
        <f t="shared" si="34"/>
        <v>0.39175257731958768</v>
      </c>
      <c r="AW106" s="2">
        <f t="shared" si="34"/>
        <v>0.88659793814432986</v>
      </c>
      <c r="AX106" s="2">
        <f t="shared" si="34"/>
        <v>0.64948453608247414</v>
      </c>
      <c r="AY106" s="2">
        <f t="shared" si="34"/>
        <v>0.74226804123711343</v>
      </c>
      <c r="AZ106" s="2">
        <f t="shared" si="34"/>
        <v>0.26804123711340205</v>
      </c>
      <c r="BA106" s="2">
        <f t="shared" si="34"/>
        <v>0.59793814432989689</v>
      </c>
      <c r="BB106" s="2">
        <f t="shared" si="34"/>
        <v>0.62886597938144329</v>
      </c>
      <c r="BC106" s="2">
        <f t="shared" si="34"/>
        <v>0.61855670103092786</v>
      </c>
      <c r="BD106" s="2">
        <f t="shared" si="34"/>
        <v>0.82474226804123718</v>
      </c>
      <c r="BE106" s="2">
        <f t="shared" si="34"/>
        <v>0.79381443298969079</v>
      </c>
      <c r="BF106" s="2">
        <f t="shared" si="34"/>
        <v>0.4329896907216495</v>
      </c>
      <c r="BG106" s="2">
        <f t="shared" si="34"/>
        <v>0.58762886597938147</v>
      </c>
      <c r="BH106" s="2">
        <f t="shared" si="34"/>
        <v>0.40206185567010311</v>
      </c>
      <c r="BI106" s="2">
        <f t="shared" si="34"/>
        <v>0.71134020618556704</v>
      </c>
      <c r="BJ106" s="2">
        <f t="shared" si="34"/>
        <v>0.44329896907216493</v>
      </c>
      <c r="BK106" s="2">
        <f t="shared" si="34"/>
        <v>0.60824742268041232</v>
      </c>
      <c r="BL106" s="2">
        <f t="shared" si="34"/>
        <v>0.32989690721649478</v>
      </c>
      <c r="BM106" s="2">
        <f t="shared" si="34"/>
        <v>0.96907216494845361</v>
      </c>
      <c r="BN106" s="2">
        <f t="shared" si="34"/>
        <v>0.90721649484536082</v>
      </c>
      <c r="BO106" s="2">
        <f t="shared" si="34"/>
        <v>0.42268041237113402</v>
      </c>
      <c r="BP106" s="2">
        <f t="shared" ref="BP106:CU106" si="35">COUNTIFS(BP5:BP101, 2)*100/97/100</f>
        <v>0.865979381443299</v>
      </c>
      <c r="BQ106" s="2">
        <f t="shared" si="35"/>
        <v>0.83505154639175261</v>
      </c>
      <c r="BR106" s="2">
        <f t="shared" si="35"/>
        <v>1</v>
      </c>
      <c r="BS106" s="2">
        <f t="shared" si="35"/>
        <v>1</v>
      </c>
      <c r="BT106" s="2">
        <f t="shared" si="35"/>
        <v>0.82474226804123718</v>
      </c>
      <c r="BU106" s="2">
        <f t="shared" si="35"/>
        <v>0.39175257731958768</v>
      </c>
      <c r="BV106" s="2">
        <f t="shared" si="35"/>
        <v>0.47422680412371138</v>
      </c>
      <c r="BW106" s="2">
        <f t="shared" si="35"/>
        <v>0.76288659793814428</v>
      </c>
      <c r="BX106" s="2">
        <f t="shared" si="35"/>
        <v>0.76288659793814428</v>
      </c>
      <c r="BY106" s="2">
        <f t="shared" si="35"/>
        <v>0.49484536082474229</v>
      </c>
      <c r="BZ106" s="2">
        <f t="shared" si="35"/>
        <v>0.82474226804123718</v>
      </c>
      <c r="CA106" s="2">
        <f t="shared" si="35"/>
        <v>0.70103092783505161</v>
      </c>
      <c r="CB106" s="2">
        <f t="shared" si="35"/>
        <v>0.53608247422680411</v>
      </c>
      <c r="CC106" s="2">
        <f t="shared" si="35"/>
        <v>0.64948453608247414</v>
      </c>
      <c r="CD106" s="2">
        <f t="shared" si="35"/>
        <v>0.79381443298969079</v>
      </c>
      <c r="CE106" s="2">
        <f t="shared" si="35"/>
        <v>0.55670103092783507</v>
      </c>
      <c r="CF106" s="2">
        <f t="shared" si="35"/>
        <v>0.75257731958762886</v>
      </c>
      <c r="CG106" s="2">
        <f t="shared" si="35"/>
        <v>0.92783505154639168</v>
      </c>
      <c r="CH106" s="2">
        <f t="shared" si="35"/>
        <v>0.83505154639175261</v>
      </c>
      <c r="CI106" s="2">
        <f t="shared" si="35"/>
        <v>0.55670103092783507</v>
      </c>
      <c r="CJ106" s="2">
        <f t="shared" si="35"/>
        <v>0.69072164948453607</v>
      </c>
      <c r="CK106" s="2">
        <f t="shared" si="35"/>
        <v>0.68041237113402064</v>
      </c>
      <c r="CL106" s="2">
        <f t="shared" si="35"/>
        <v>0.76288659793814428</v>
      </c>
      <c r="CM106" s="2">
        <f t="shared" si="35"/>
        <v>0.67010309278350522</v>
      </c>
      <c r="CN106" s="2">
        <f t="shared" si="35"/>
        <v>0.31958762886597936</v>
      </c>
      <c r="CO106" s="2">
        <f t="shared" si="35"/>
        <v>0.27835051546391754</v>
      </c>
      <c r="CP106" s="2">
        <f t="shared" si="35"/>
        <v>0.25773195876288663</v>
      </c>
      <c r="CQ106" s="2">
        <f t="shared" si="35"/>
        <v>0.25773195876288663</v>
      </c>
      <c r="CR106" s="2">
        <f t="shared" si="35"/>
        <v>0.31958762886597936</v>
      </c>
      <c r="CS106" s="2">
        <f t="shared" si="35"/>
        <v>0.75257731958762886</v>
      </c>
      <c r="CT106" s="2">
        <f t="shared" si="35"/>
        <v>0.81443298969072164</v>
      </c>
      <c r="CU106" s="2">
        <f t="shared" si="35"/>
        <v>0.81443298969072164</v>
      </c>
      <c r="CV106" s="2">
        <f t="shared" ref="CV106:EA106" si="36">COUNTIFS(CV5:CV101, 2)*100/97/100</f>
        <v>0.87628865979381443</v>
      </c>
      <c r="CW106" s="2">
        <f t="shared" si="36"/>
        <v>0.87628865979381443</v>
      </c>
      <c r="CX106" s="2">
        <f t="shared" si="36"/>
        <v>0.81443298969072164</v>
      </c>
      <c r="CY106" s="2">
        <f t="shared" si="36"/>
        <v>0.92783505154639168</v>
      </c>
      <c r="CZ106" s="2">
        <f t="shared" si="36"/>
        <v>0.91752577319587625</v>
      </c>
      <c r="DA106" s="2">
        <f t="shared" si="36"/>
        <v>0.81443298969072164</v>
      </c>
      <c r="DB106" s="2">
        <f t="shared" si="36"/>
        <v>0.98969072164948457</v>
      </c>
      <c r="DC106" s="2">
        <f t="shared" si="36"/>
        <v>0.9381443298969071</v>
      </c>
      <c r="DD106" s="2">
        <f t="shared" si="36"/>
        <v>0.91752577319587625</v>
      </c>
      <c r="DE106" s="2">
        <f t="shared" si="36"/>
        <v>0.9381443298969071</v>
      </c>
      <c r="DF106" s="2">
        <f t="shared" si="36"/>
        <v>0.865979381443299</v>
      </c>
      <c r="DG106" s="2">
        <f t="shared" si="36"/>
        <v>0.90721649484536082</v>
      </c>
      <c r="DH106" s="2">
        <f t="shared" si="36"/>
        <v>0.91752577319587625</v>
      </c>
      <c r="DI106" s="2">
        <f t="shared" si="36"/>
        <v>0.94845360824742275</v>
      </c>
      <c r="DJ106" s="2">
        <f t="shared" si="36"/>
        <v>0.73195876288659789</v>
      </c>
      <c r="DK106" s="2">
        <f t="shared" si="36"/>
        <v>0.865979381443299</v>
      </c>
      <c r="DL106" s="2">
        <f t="shared" si="36"/>
        <v>0.865979381443299</v>
      </c>
      <c r="DM106" s="2">
        <f t="shared" si="36"/>
        <v>0.82474226804123718</v>
      </c>
      <c r="DN106" s="2">
        <f t="shared" si="36"/>
        <v>0.73195876288659789</v>
      </c>
      <c r="DO106" s="2">
        <f t="shared" si="36"/>
        <v>0.82474226804123718</v>
      </c>
      <c r="DP106" s="2">
        <f t="shared" si="36"/>
        <v>0.60824742268041232</v>
      </c>
      <c r="DQ106" s="2">
        <f t="shared" si="36"/>
        <v>0.59793814432989689</v>
      </c>
      <c r="DR106" s="2">
        <f t="shared" si="36"/>
        <v>0.89690721649484528</v>
      </c>
      <c r="DS106" s="2">
        <f t="shared" si="36"/>
        <v>0.61855670103092786</v>
      </c>
      <c r="DT106" s="2">
        <f t="shared" si="36"/>
        <v>0.95876288659793818</v>
      </c>
      <c r="DU106" s="2">
        <f t="shared" si="36"/>
        <v>0.96907216494845361</v>
      </c>
      <c r="DV106" s="2">
        <f t="shared" si="36"/>
        <v>0.9381443298969071</v>
      </c>
      <c r="DW106" s="2">
        <f t="shared" si="36"/>
        <v>0.95876288659793818</v>
      </c>
      <c r="DX106" s="2">
        <f t="shared" si="36"/>
        <v>0.865979381443299</v>
      </c>
      <c r="DY106" s="2">
        <f t="shared" si="36"/>
        <v>0.25773195876288663</v>
      </c>
      <c r="DZ106" s="2">
        <f t="shared" si="36"/>
        <v>0.44329896907216493</v>
      </c>
      <c r="EA106" s="2">
        <f t="shared" si="36"/>
        <v>0.46391752577319584</v>
      </c>
      <c r="EB106" s="2">
        <f t="shared" ref="EB106:FG106" si="37">COUNTIFS(EB5:EB101, 2)*100/97/100</f>
        <v>0.40206185567010311</v>
      </c>
      <c r="EC106" s="2">
        <f t="shared" si="37"/>
        <v>0.42268041237113402</v>
      </c>
      <c r="ED106" s="2">
        <f t="shared" si="37"/>
        <v>0.36082474226804123</v>
      </c>
      <c r="EE106" s="2">
        <f t="shared" si="37"/>
        <v>0.97938144329896903</v>
      </c>
      <c r="EF106" s="2">
        <f t="shared" si="37"/>
        <v>0.51546391752577325</v>
      </c>
      <c r="EG106" s="2">
        <f t="shared" si="37"/>
        <v>0.65979381443298957</v>
      </c>
      <c r="EH106" s="2">
        <f t="shared" si="37"/>
        <v>0.51546391752577325</v>
      </c>
      <c r="EI106" s="2">
        <f t="shared" si="37"/>
        <v>0.40206185567010311</v>
      </c>
      <c r="EJ106" s="2">
        <f t="shared" si="37"/>
        <v>0.41237113402061859</v>
      </c>
      <c r="EK106" s="2">
        <f t="shared" si="37"/>
        <v>0.30927835051546393</v>
      </c>
      <c r="EL106" s="2">
        <f t="shared" si="37"/>
        <v>0.23711340206185569</v>
      </c>
      <c r="EM106" s="2">
        <f t="shared" si="37"/>
        <v>0.58762886597938147</v>
      </c>
      <c r="EN106" s="2">
        <f t="shared" si="37"/>
        <v>0.38144329896907214</v>
      </c>
      <c r="EO106" s="2">
        <f t="shared" si="37"/>
        <v>0.46391752577319584</v>
      </c>
      <c r="EP106" s="2">
        <f t="shared" si="37"/>
        <v>0.53608247422680411</v>
      </c>
      <c r="EQ106" s="2">
        <f t="shared" si="37"/>
        <v>0.45360824742268041</v>
      </c>
      <c r="ER106" s="2">
        <f t="shared" si="37"/>
        <v>0.40206185567010311</v>
      </c>
      <c r="ES106" s="2">
        <f t="shared" si="37"/>
        <v>0.47422680412371138</v>
      </c>
      <c r="ET106" s="2">
        <f t="shared" si="37"/>
        <v>0.63917525773195871</v>
      </c>
      <c r="EU106" s="2">
        <f t="shared" si="37"/>
        <v>0.77319587628865971</v>
      </c>
      <c r="EV106" s="2">
        <f t="shared" si="37"/>
        <v>0.79381443298969079</v>
      </c>
      <c r="EW106" s="2">
        <f t="shared" si="37"/>
        <v>0.77319587628865971</v>
      </c>
      <c r="EX106" s="2">
        <f t="shared" si="37"/>
        <v>0.81443298969072164</v>
      </c>
      <c r="EY106" s="2">
        <f t="shared" si="37"/>
        <v>0.82474226804123718</v>
      </c>
      <c r="EZ106" s="2">
        <f t="shared" si="37"/>
        <v>0.76288659793814428</v>
      </c>
      <c r="FA106" s="2">
        <f t="shared" si="37"/>
        <v>0.64948453608247414</v>
      </c>
      <c r="FB106" s="2">
        <f t="shared" si="37"/>
        <v>0.79381443298969079</v>
      </c>
      <c r="FC106" s="2">
        <f t="shared" si="37"/>
        <v>0.78350515463917536</v>
      </c>
      <c r="FD106" s="2">
        <f t="shared" si="37"/>
        <v>0.75257731958762886</v>
      </c>
      <c r="FE106" s="2">
        <f t="shared" si="37"/>
        <v>0.87628865979381443</v>
      </c>
      <c r="FF106" s="2">
        <f t="shared" si="37"/>
        <v>0.84536082474226804</v>
      </c>
      <c r="FG106" s="2">
        <f t="shared" si="37"/>
        <v>0.73195876288659789</v>
      </c>
      <c r="FH106" s="2">
        <f t="shared" ref="FH106:GJ106" si="38">COUNTIFS(FH5:FH101, 2)*100/97/100</f>
        <v>0.64948453608247414</v>
      </c>
      <c r="FI106" s="2">
        <f t="shared" si="38"/>
        <v>0.52577319587628868</v>
      </c>
      <c r="FJ106" s="2">
        <f t="shared" si="38"/>
        <v>0.70103092783505161</v>
      </c>
      <c r="FK106" s="2">
        <f t="shared" si="38"/>
        <v>0.63917525773195871</v>
      </c>
      <c r="FL106" s="2">
        <f t="shared" si="38"/>
        <v>0.60824742268041232</v>
      </c>
      <c r="FM106" s="2">
        <f t="shared" si="38"/>
        <v>0.51546391752577325</v>
      </c>
      <c r="FN106" s="2">
        <f t="shared" si="38"/>
        <v>0.44329896907216493</v>
      </c>
      <c r="FO106" s="2">
        <f t="shared" si="38"/>
        <v>0.54639175257731953</v>
      </c>
      <c r="FP106" s="2">
        <f t="shared" si="38"/>
        <v>0.97938144329896903</v>
      </c>
      <c r="FQ106" s="2">
        <f t="shared" si="38"/>
        <v>0.71134020618556704</v>
      </c>
      <c r="FR106" s="2">
        <f t="shared" si="38"/>
        <v>0.55670103092783507</v>
      </c>
      <c r="FS106" s="2">
        <f t="shared" si="38"/>
        <v>0.39175257731958768</v>
      </c>
      <c r="FT106" s="2">
        <f t="shared" si="38"/>
        <v>0.36082474226804123</v>
      </c>
      <c r="FU106" s="2">
        <f t="shared" si="38"/>
        <v>0.73195876288659789</v>
      </c>
      <c r="FV106" s="2">
        <f t="shared" si="38"/>
        <v>0.72164948453608246</v>
      </c>
      <c r="FW106" s="2">
        <f t="shared" si="38"/>
        <v>0.72164948453608246</v>
      </c>
      <c r="FX106" s="2">
        <f t="shared" si="38"/>
        <v>0.73195876288659789</v>
      </c>
      <c r="FY106" s="2">
        <f t="shared" si="38"/>
        <v>0.71134020618556704</v>
      </c>
      <c r="FZ106" s="2">
        <f t="shared" si="38"/>
        <v>0.59793814432989689</v>
      </c>
      <c r="GA106" s="2">
        <f t="shared" si="38"/>
        <v>0.82474226804123718</v>
      </c>
      <c r="GB106" s="2">
        <f t="shared" si="38"/>
        <v>0.44329896907216493</v>
      </c>
      <c r="GC106" s="2">
        <f t="shared" si="38"/>
        <v>0.81443298969072164</v>
      </c>
      <c r="GD106" s="2">
        <f t="shared" si="38"/>
        <v>0.64948453608247414</v>
      </c>
      <c r="GE106" s="2">
        <f t="shared" si="38"/>
        <v>0.47422680412371138</v>
      </c>
      <c r="GF106" s="2">
        <f t="shared" si="38"/>
        <v>0.63917525773195871</v>
      </c>
      <c r="GG106" s="2">
        <f t="shared" si="38"/>
        <v>0.63917525773195871</v>
      </c>
      <c r="GH106" s="2">
        <f t="shared" si="38"/>
        <v>0.54639175257731953</v>
      </c>
      <c r="GI106" s="2">
        <f t="shared" si="38"/>
        <v>0.4329896907216495</v>
      </c>
      <c r="GJ106" s="2">
        <f t="shared" si="38"/>
        <v>0.95876288659793818</v>
      </c>
    </row>
    <row r="107" spans="1:206" x14ac:dyDescent="0.2">
      <c r="C107" t="s">
        <v>251</v>
      </c>
      <c r="D107">
        <f t="shared" ref="D107:AI107" si="39">COUNTIFS(D5:D101, 1)</f>
        <v>0</v>
      </c>
      <c r="E107">
        <f t="shared" si="39"/>
        <v>0</v>
      </c>
      <c r="F107">
        <f t="shared" si="39"/>
        <v>47</v>
      </c>
      <c r="G107">
        <f t="shared" si="39"/>
        <v>0</v>
      </c>
      <c r="H107">
        <f t="shared" si="39"/>
        <v>2</v>
      </c>
      <c r="I107">
        <f t="shared" si="39"/>
        <v>35</v>
      </c>
      <c r="J107">
        <f t="shared" si="39"/>
        <v>2</v>
      </c>
      <c r="K107">
        <f t="shared" si="39"/>
        <v>3</v>
      </c>
      <c r="L107">
        <f t="shared" si="39"/>
        <v>4</v>
      </c>
      <c r="M107">
        <f t="shared" si="39"/>
        <v>7</v>
      </c>
      <c r="N107">
        <f t="shared" si="39"/>
        <v>14</v>
      </c>
      <c r="O107">
        <f t="shared" si="39"/>
        <v>2</v>
      </c>
      <c r="P107">
        <f t="shared" si="39"/>
        <v>0</v>
      </c>
      <c r="Q107">
        <f t="shared" si="39"/>
        <v>0</v>
      </c>
      <c r="R107">
        <f t="shared" si="39"/>
        <v>1</v>
      </c>
      <c r="S107">
        <f t="shared" si="39"/>
        <v>0</v>
      </c>
      <c r="T107">
        <f t="shared" si="39"/>
        <v>4</v>
      </c>
      <c r="U107">
        <f t="shared" si="39"/>
        <v>0</v>
      </c>
      <c r="V107">
        <f t="shared" si="39"/>
        <v>0</v>
      </c>
      <c r="W107">
        <f t="shared" si="39"/>
        <v>9</v>
      </c>
      <c r="X107">
        <f t="shared" si="39"/>
        <v>21</v>
      </c>
      <c r="Y107">
        <f t="shared" si="39"/>
        <v>6</v>
      </c>
      <c r="Z107">
        <f t="shared" si="39"/>
        <v>19</v>
      </c>
      <c r="AA107">
        <f t="shared" si="39"/>
        <v>44</v>
      </c>
      <c r="AB107">
        <f t="shared" si="39"/>
        <v>3</v>
      </c>
      <c r="AC107">
        <f t="shared" si="39"/>
        <v>8</v>
      </c>
      <c r="AD107">
        <f t="shared" si="39"/>
        <v>13</v>
      </c>
      <c r="AE107">
        <f t="shared" si="39"/>
        <v>12</v>
      </c>
      <c r="AF107">
        <f t="shared" si="39"/>
        <v>11</v>
      </c>
      <c r="AG107">
        <f t="shared" si="39"/>
        <v>28</v>
      </c>
      <c r="AH107">
        <f t="shared" si="39"/>
        <v>38</v>
      </c>
      <c r="AI107">
        <f t="shared" si="39"/>
        <v>7</v>
      </c>
      <c r="AJ107">
        <f t="shared" ref="AJ107:BO107" si="40">COUNTIFS(AJ5:AJ101, 1)</f>
        <v>11</v>
      </c>
      <c r="AK107">
        <f t="shared" si="40"/>
        <v>10</v>
      </c>
      <c r="AL107">
        <f t="shared" si="40"/>
        <v>8</v>
      </c>
      <c r="AM107">
        <f t="shared" si="40"/>
        <v>22</v>
      </c>
      <c r="AN107">
        <f t="shared" si="40"/>
        <v>7</v>
      </c>
      <c r="AO107">
        <f t="shared" si="40"/>
        <v>26</v>
      </c>
      <c r="AP107">
        <f t="shared" si="40"/>
        <v>16</v>
      </c>
      <c r="AQ107">
        <f t="shared" si="40"/>
        <v>12</v>
      </c>
      <c r="AR107">
        <f t="shared" si="40"/>
        <v>11</v>
      </c>
      <c r="AS107">
        <f t="shared" si="40"/>
        <v>18</v>
      </c>
      <c r="AT107">
        <f t="shared" si="40"/>
        <v>11</v>
      </c>
      <c r="AU107">
        <f t="shared" si="40"/>
        <v>28</v>
      </c>
      <c r="AV107">
        <f t="shared" si="40"/>
        <v>55</v>
      </c>
      <c r="AW107">
        <f t="shared" si="40"/>
        <v>8</v>
      </c>
      <c r="AX107">
        <f t="shared" si="40"/>
        <v>15</v>
      </c>
      <c r="AY107">
        <f t="shared" si="40"/>
        <v>19</v>
      </c>
      <c r="AZ107">
        <f t="shared" si="40"/>
        <v>12</v>
      </c>
      <c r="BA107">
        <f t="shared" si="40"/>
        <v>17</v>
      </c>
      <c r="BB107">
        <f t="shared" si="40"/>
        <v>28</v>
      </c>
      <c r="BC107">
        <f t="shared" si="40"/>
        <v>30</v>
      </c>
      <c r="BD107">
        <f t="shared" si="40"/>
        <v>17</v>
      </c>
      <c r="BE107">
        <f t="shared" si="40"/>
        <v>18</v>
      </c>
      <c r="BF107">
        <f t="shared" si="40"/>
        <v>45</v>
      </c>
      <c r="BG107">
        <f t="shared" si="40"/>
        <v>26</v>
      </c>
      <c r="BH107">
        <f t="shared" si="40"/>
        <v>49</v>
      </c>
      <c r="BI107">
        <f t="shared" si="40"/>
        <v>11</v>
      </c>
      <c r="BJ107">
        <f t="shared" si="40"/>
        <v>25</v>
      </c>
      <c r="BK107">
        <f t="shared" si="40"/>
        <v>5</v>
      </c>
      <c r="BL107">
        <f t="shared" si="40"/>
        <v>52</v>
      </c>
      <c r="BM107">
        <f t="shared" si="40"/>
        <v>2</v>
      </c>
      <c r="BN107">
        <f t="shared" si="40"/>
        <v>5</v>
      </c>
      <c r="BO107">
        <f t="shared" si="40"/>
        <v>11</v>
      </c>
      <c r="BP107">
        <f t="shared" ref="BP107:CU107" si="41">COUNTIFS(BP5:BP101, 1)</f>
        <v>9</v>
      </c>
      <c r="BQ107">
        <f t="shared" si="41"/>
        <v>0</v>
      </c>
      <c r="BR107">
        <f t="shared" si="41"/>
        <v>0</v>
      </c>
      <c r="BS107">
        <f t="shared" si="41"/>
        <v>0</v>
      </c>
      <c r="BT107">
        <f t="shared" si="41"/>
        <v>2</v>
      </c>
      <c r="BU107">
        <f t="shared" si="41"/>
        <v>41</v>
      </c>
      <c r="BV107">
        <f t="shared" si="41"/>
        <v>19</v>
      </c>
      <c r="BW107">
        <f t="shared" si="41"/>
        <v>19</v>
      </c>
      <c r="BX107">
        <f t="shared" si="41"/>
        <v>18</v>
      </c>
      <c r="BY107">
        <f t="shared" si="41"/>
        <v>35</v>
      </c>
      <c r="BZ107">
        <f t="shared" si="41"/>
        <v>13</v>
      </c>
      <c r="CA107">
        <f t="shared" si="41"/>
        <v>16</v>
      </c>
      <c r="CB107">
        <f t="shared" si="41"/>
        <v>37</v>
      </c>
      <c r="CC107">
        <f t="shared" si="41"/>
        <v>27</v>
      </c>
      <c r="CD107">
        <f t="shared" si="41"/>
        <v>11</v>
      </c>
      <c r="CE107">
        <f t="shared" si="41"/>
        <v>22</v>
      </c>
      <c r="CF107">
        <f t="shared" si="41"/>
        <v>23</v>
      </c>
      <c r="CG107">
        <f t="shared" si="41"/>
        <v>3</v>
      </c>
      <c r="CH107">
        <f t="shared" si="41"/>
        <v>14</v>
      </c>
      <c r="CI107">
        <f t="shared" si="41"/>
        <v>22</v>
      </c>
      <c r="CJ107">
        <f t="shared" si="41"/>
        <v>16</v>
      </c>
      <c r="CK107">
        <f t="shared" si="41"/>
        <v>18</v>
      </c>
      <c r="CL107">
        <f t="shared" si="41"/>
        <v>10</v>
      </c>
      <c r="CM107">
        <f t="shared" si="41"/>
        <v>5</v>
      </c>
      <c r="CN107">
        <f t="shared" si="41"/>
        <v>18</v>
      </c>
      <c r="CO107">
        <f t="shared" si="41"/>
        <v>6</v>
      </c>
      <c r="CP107">
        <f t="shared" si="41"/>
        <v>10</v>
      </c>
      <c r="CQ107">
        <f t="shared" si="41"/>
        <v>8</v>
      </c>
      <c r="CR107">
        <f t="shared" si="41"/>
        <v>8</v>
      </c>
      <c r="CS107">
        <f t="shared" si="41"/>
        <v>19</v>
      </c>
      <c r="CT107">
        <f t="shared" si="41"/>
        <v>14</v>
      </c>
      <c r="CU107">
        <f t="shared" si="41"/>
        <v>7</v>
      </c>
      <c r="CV107">
        <f t="shared" ref="CV107:EA107" si="42">COUNTIFS(CV5:CV101, 1)</f>
        <v>10</v>
      </c>
      <c r="CW107">
        <f t="shared" si="42"/>
        <v>9</v>
      </c>
      <c r="CX107">
        <f t="shared" si="42"/>
        <v>13</v>
      </c>
      <c r="CY107">
        <f t="shared" si="42"/>
        <v>5</v>
      </c>
      <c r="CZ107">
        <f t="shared" si="42"/>
        <v>5</v>
      </c>
      <c r="DA107">
        <f t="shared" si="42"/>
        <v>11</v>
      </c>
      <c r="DB107">
        <f t="shared" si="42"/>
        <v>0</v>
      </c>
      <c r="DC107">
        <f t="shared" si="42"/>
        <v>4</v>
      </c>
      <c r="DD107">
        <f t="shared" si="42"/>
        <v>5</v>
      </c>
      <c r="DE107">
        <f t="shared" si="42"/>
        <v>2</v>
      </c>
      <c r="DF107">
        <f t="shared" si="42"/>
        <v>10</v>
      </c>
      <c r="DG107">
        <f t="shared" si="42"/>
        <v>2</v>
      </c>
      <c r="DH107">
        <f t="shared" si="42"/>
        <v>3</v>
      </c>
      <c r="DI107">
        <f t="shared" si="42"/>
        <v>1</v>
      </c>
      <c r="DJ107">
        <f t="shared" si="42"/>
        <v>15</v>
      </c>
      <c r="DK107">
        <f t="shared" si="42"/>
        <v>5</v>
      </c>
      <c r="DL107">
        <f t="shared" si="42"/>
        <v>4</v>
      </c>
      <c r="DM107">
        <f t="shared" si="42"/>
        <v>4</v>
      </c>
      <c r="DN107">
        <f t="shared" si="42"/>
        <v>10</v>
      </c>
      <c r="DO107">
        <f t="shared" si="42"/>
        <v>2</v>
      </c>
      <c r="DP107">
        <f t="shared" si="42"/>
        <v>11</v>
      </c>
      <c r="DQ107">
        <f t="shared" si="42"/>
        <v>15</v>
      </c>
      <c r="DR107">
        <f t="shared" si="42"/>
        <v>5</v>
      </c>
      <c r="DS107">
        <f t="shared" si="42"/>
        <v>15</v>
      </c>
      <c r="DT107">
        <f t="shared" si="42"/>
        <v>0</v>
      </c>
      <c r="DU107">
        <f t="shared" si="42"/>
        <v>2</v>
      </c>
      <c r="DV107">
        <f t="shared" si="42"/>
        <v>2</v>
      </c>
      <c r="DW107">
        <f t="shared" si="42"/>
        <v>2</v>
      </c>
      <c r="DX107">
        <f t="shared" si="42"/>
        <v>13</v>
      </c>
      <c r="DY107">
        <f t="shared" si="42"/>
        <v>51</v>
      </c>
      <c r="DZ107">
        <f t="shared" si="42"/>
        <v>19</v>
      </c>
      <c r="EA107">
        <f t="shared" si="42"/>
        <v>8</v>
      </c>
      <c r="EB107">
        <f t="shared" ref="EB107:FG107" si="43">COUNTIFS(EB5:EB101, 1)</f>
        <v>11</v>
      </c>
      <c r="EC107">
        <f t="shared" si="43"/>
        <v>23</v>
      </c>
      <c r="ED107">
        <f t="shared" si="43"/>
        <v>44</v>
      </c>
      <c r="EE107">
        <f t="shared" si="43"/>
        <v>0</v>
      </c>
      <c r="EF107">
        <f t="shared" si="43"/>
        <v>38</v>
      </c>
      <c r="EG107">
        <f t="shared" si="43"/>
        <v>21</v>
      </c>
      <c r="EH107">
        <f t="shared" si="43"/>
        <v>28</v>
      </c>
      <c r="EI107">
        <f t="shared" si="43"/>
        <v>27</v>
      </c>
      <c r="EJ107">
        <f t="shared" si="43"/>
        <v>26</v>
      </c>
      <c r="EK107">
        <f t="shared" si="43"/>
        <v>6</v>
      </c>
      <c r="EL107">
        <f t="shared" si="43"/>
        <v>54</v>
      </c>
      <c r="EM107">
        <f t="shared" si="43"/>
        <v>24</v>
      </c>
      <c r="EN107">
        <f t="shared" si="43"/>
        <v>22</v>
      </c>
      <c r="EO107">
        <f t="shared" si="43"/>
        <v>27</v>
      </c>
      <c r="EP107">
        <f t="shared" si="43"/>
        <v>26</v>
      </c>
      <c r="EQ107">
        <f t="shared" si="43"/>
        <v>20</v>
      </c>
      <c r="ER107">
        <f t="shared" si="43"/>
        <v>51</v>
      </c>
      <c r="ES107">
        <f t="shared" si="43"/>
        <v>37</v>
      </c>
      <c r="ET107">
        <f t="shared" si="43"/>
        <v>28</v>
      </c>
      <c r="EU107">
        <f t="shared" si="43"/>
        <v>13</v>
      </c>
      <c r="EV107">
        <f t="shared" si="43"/>
        <v>13</v>
      </c>
      <c r="EW107">
        <f t="shared" si="43"/>
        <v>10</v>
      </c>
      <c r="EX107">
        <f t="shared" si="43"/>
        <v>18</v>
      </c>
      <c r="EY107">
        <f t="shared" si="43"/>
        <v>17</v>
      </c>
      <c r="EZ107">
        <f t="shared" si="43"/>
        <v>11</v>
      </c>
      <c r="FA107">
        <f t="shared" si="43"/>
        <v>30</v>
      </c>
      <c r="FB107">
        <f t="shared" si="43"/>
        <v>13</v>
      </c>
      <c r="FC107">
        <f t="shared" si="43"/>
        <v>12</v>
      </c>
      <c r="FD107">
        <f t="shared" si="43"/>
        <v>9</v>
      </c>
      <c r="FE107">
        <f t="shared" si="43"/>
        <v>12</v>
      </c>
      <c r="FF107">
        <f t="shared" si="43"/>
        <v>13</v>
      </c>
      <c r="FG107">
        <f t="shared" si="43"/>
        <v>9</v>
      </c>
      <c r="FH107">
        <f t="shared" ref="FH107:GJ107" si="44">COUNTIFS(FH5:FH101, 1)</f>
        <v>5</v>
      </c>
      <c r="FI107">
        <f t="shared" si="44"/>
        <v>12</v>
      </c>
      <c r="FJ107">
        <f t="shared" si="44"/>
        <v>16</v>
      </c>
      <c r="FK107">
        <f t="shared" si="44"/>
        <v>8</v>
      </c>
      <c r="FL107">
        <f t="shared" si="44"/>
        <v>6</v>
      </c>
      <c r="FM107">
        <f t="shared" si="44"/>
        <v>9</v>
      </c>
      <c r="FN107">
        <f t="shared" si="44"/>
        <v>10</v>
      </c>
      <c r="FO107">
        <f t="shared" si="44"/>
        <v>35</v>
      </c>
      <c r="FP107">
        <f t="shared" si="44"/>
        <v>1</v>
      </c>
      <c r="FQ107">
        <f t="shared" si="44"/>
        <v>23</v>
      </c>
      <c r="FR107">
        <f t="shared" si="44"/>
        <v>26</v>
      </c>
      <c r="FS107">
        <f t="shared" si="44"/>
        <v>11</v>
      </c>
      <c r="FT107">
        <f t="shared" si="44"/>
        <v>60</v>
      </c>
      <c r="FU107">
        <f t="shared" si="44"/>
        <v>18</v>
      </c>
      <c r="FV107">
        <f t="shared" si="44"/>
        <v>16</v>
      </c>
      <c r="FW107">
        <f t="shared" si="44"/>
        <v>15</v>
      </c>
      <c r="FX107">
        <f t="shared" si="44"/>
        <v>17</v>
      </c>
      <c r="FY107">
        <f t="shared" si="44"/>
        <v>19</v>
      </c>
      <c r="FZ107">
        <f t="shared" si="44"/>
        <v>37</v>
      </c>
      <c r="GA107">
        <f t="shared" si="44"/>
        <v>8</v>
      </c>
      <c r="GB107">
        <f t="shared" si="44"/>
        <v>36</v>
      </c>
      <c r="GC107">
        <f t="shared" si="44"/>
        <v>7</v>
      </c>
      <c r="GD107">
        <f t="shared" si="44"/>
        <v>16</v>
      </c>
      <c r="GE107">
        <f t="shared" si="44"/>
        <v>19</v>
      </c>
      <c r="GF107">
        <f t="shared" si="44"/>
        <v>13</v>
      </c>
      <c r="GG107">
        <f t="shared" si="44"/>
        <v>15</v>
      </c>
      <c r="GH107">
        <f t="shared" si="44"/>
        <v>26</v>
      </c>
      <c r="GI107">
        <f t="shared" si="44"/>
        <v>21</v>
      </c>
      <c r="GJ107">
        <f t="shared" si="44"/>
        <v>2</v>
      </c>
    </row>
    <row r="108" spans="1:206" x14ac:dyDescent="0.2">
      <c r="C108" t="s">
        <v>375</v>
      </c>
      <c r="D108" s="2">
        <f t="shared" ref="D108:AI108" si="45">COUNTIFS(D5:D101, 1)*100/97/100</f>
        <v>0</v>
      </c>
      <c r="E108" s="2">
        <f t="shared" si="45"/>
        <v>0</v>
      </c>
      <c r="F108" s="2">
        <f t="shared" si="45"/>
        <v>0.4845360824742268</v>
      </c>
      <c r="G108" s="2">
        <f t="shared" si="45"/>
        <v>0</v>
      </c>
      <c r="H108" s="2">
        <f t="shared" si="45"/>
        <v>2.0618556701030924E-2</v>
      </c>
      <c r="I108" s="2">
        <f t="shared" si="45"/>
        <v>0.36082474226804123</v>
      </c>
      <c r="J108" s="2">
        <f t="shared" si="45"/>
        <v>2.0618556701030924E-2</v>
      </c>
      <c r="K108" s="2">
        <f t="shared" si="45"/>
        <v>3.0927835051546393E-2</v>
      </c>
      <c r="L108" s="2">
        <f t="shared" si="45"/>
        <v>4.1237113402061848E-2</v>
      </c>
      <c r="M108" s="2">
        <f t="shared" si="45"/>
        <v>7.2164948453608255E-2</v>
      </c>
      <c r="N108" s="2">
        <f t="shared" si="45"/>
        <v>0.14432989690721651</v>
      </c>
      <c r="O108" s="2">
        <f t="shared" si="45"/>
        <v>2.0618556701030924E-2</v>
      </c>
      <c r="P108" s="2">
        <f t="shared" si="45"/>
        <v>0</v>
      </c>
      <c r="Q108" s="2">
        <f t="shared" si="45"/>
        <v>0</v>
      </c>
      <c r="R108" s="2">
        <f t="shared" si="45"/>
        <v>1.0309278350515462E-2</v>
      </c>
      <c r="S108" s="2">
        <f t="shared" si="45"/>
        <v>0</v>
      </c>
      <c r="T108" s="2">
        <f t="shared" si="45"/>
        <v>4.1237113402061848E-2</v>
      </c>
      <c r="U108" s="2">
        <f t="shared" si="45"/>
        <v>0</v>
      </c>
      <c r="V108" s="2">
        <f t="shared" si="45"/>
        <v>0</v>
      </c>
      <c r="W108" s="2">
        <f t="shared" si="45"/>
        <v>9.2783505154639179E-2</v>
      </c>
      <c r="X108" s="2">
        <f t="shared" si="45"/>
        <v>0.21649484536082475</v>
      </c>
      <c r="Y108" s="2">
        <f t="shared" si="45"/>
        <v>6.1855670103092786E-2</v>
      </c>
      <c r="Z108" s="2">
        <f t="shared" si="45"/>
        <v>0.19587628865979384</v>
      </c>
      <c r="AA108" s="2">
        <f t="shared" si="45"/>
        <v>0.45360824742268041</v>
      </c>
      <c r="AB108" s="2">
        <f t="shared" si="45"/>
        <v>3.0927835051546393E-2</v>
      </c>
      <c r="AC108" s="2">
        <f t="shared" si="45"/>
        <v>8.2474226804123696E-2</v>
      </c>
      <c r="AD108" s="2">
        <f t="shared" si="45"/>
        <v>0.13402061855670103</v>
      </c>
      <c r="AE108" s="2">
        <f t="shared" si="45"/>
        <v>0.12371134020618557</v>
      </c>
      <c r="AF108" s="2">
        <f t="shared" si="45"/>
        <v>0.1134020618556701</v>
      </c>
      <c r="AG108" s="2">
        <f t="shared" si="45"/>
        <v>0.28865979381443302</v>
      </c>
      <c r="AH108" s="2">
        <f t="shared" si="45"/>
        <v>0.39175257731958768</v>
      </c>
      <c r="AI108" s="2">
        <f t="shared" si="45"/>
        <v>7.2164948453608255E-2</v>
      </c>
      <c r="AJ108" s="2">
        <f t="shared" ref="AJ108:BO108" si="46">COUNTIFS(AJ5:AJ101, 1)*100/97/100</f>
        <v>0.1134020618556701</v>
      </c>
      <c r="AK108" s="2">
        <f t="shared" si="46"/>
        <v>0.10309278350515465</v>
      </c>
      <c r="AL108" s="2">
        <f t="shared" si="46"/>
        <v>8.2474226804123696E-2</v>
      </c>
      <c r="AM108" s="2">
        <f t="shared" si="46"/>
        <v>0.22680412371134021</v>
      </c>
      <c r="AN108" s="2">
        <f t="shared" si="46"/>
        <v>7.2164948453608255E-2</v>
      </c>
      <c r="AO108" s="2">
        <f t="shared" si="46"/>
        <v>0.26804123711340205</v>
      </c>
      <c r="AP108" s="2">
        <f t="shared" si="46"/>
        <v>0.16494845360824739</v>
      </c>
      <c r="AQ108" s="2">
        <f t="shared" si="46"/>
        <v>0.12371134020618557</v>
      </c>
      <c r="AR108" s="2">
        <f t="shared" si="46"/>
        <v>0.1134020618556701</v>
      </c>
      <c r="AS108" s="2">
        <f t="shared" si="46"/>
        <v>0.18556701030927836</v>
      </c>
      <c r="AT108" s="2">
        <f t="shared" si="46"/>
        <v>0.1134020618556701</v>
      </c>
      <c r="AU108" s="2">
        <f t="shared" si="46"/>
        <v>0.28865979381443302</v>
      </c>
      <c r="AV108" s="2">
        <f t="shared" si="46"/>
        <v>0.5670103092783505</v>
      </c>
      <c r="AW108" s="2">
        <f t="shared" si="46"/>
        <v>8.2474226804123696E-2</v>
      </c>
      <c r="AX108" s="2">
        <f t="shared" si="46"/>
        <v>0.15463917525773196</v>
      </c>
      <c r="AY108" s="2">
        <f t="shared" si="46"/>
        <v>0.19587628865979384</v>
      </c>
      <c r="AZ108" s="2">
        <f t="shared" si="46"/>
        <v>0.12371134020618557</v>
      </c>
      <c r="BA108" s="2">
        <f t="shared" si="46"/>
        <v>0.1752577319587629</v>
      </c>
      <c r="BB108" s="2">
        <f t="shared" si="46"/>
        <v>0.28865979381443302</v>
      </c>
      <c r="BC108" s="2">
        <f t="shared" si="46"/>
        <v>0.30927835051546393</v>
      </c>
      <c r="BD108" s="2">
        <f t="shared" si="46"/>
        <v>0.1752577319587629</v>
      </c>
      <c r="BE108" s="2">
        <f t="shared" si="46"/>
        <v>0.18556701030927836</v>
      </c>
      <c r="BF108" s="2">
        <f t="shared" si="46"/>
        <v>0.46391752577319584</v>
      </c>
      <c r="BG108" s="2">
        <f t="shared" si="46"/>
        <v>0.26804123711340205</v>
      </c>
      <c r="BH108" s="2">
        <f t="shared" si="46"/>
        <v>0.50515463917525771</v>
      </c>
      <c r="BI108" s="2">
        <f t="shared" si="46"/>
        <v>0.1134020618556701</v>
      </c>
      <c r="BJ108" s="2">
        <f t="shared" si="46"/>
        <v>0.25773195876288663</v>
      </c>
      <c r="BK108" s="2">
        <f t="shared" si="46"/>
        <v>5.1546391752577324E-2</v>
      </c>
      <c r="BL108" s="2">
        <f t="shared" si="46"/>
        <v>0.53608247422680411</v>
      </c>
      <c r="BM108" s="2">
        <f t="shared" si="46"/>
        <v>2.0618556701030924E-2</v>
      </c>
      <c r="BN108" s="2">
        <f t="shared" si="46"/>
        <v>5.1546391752577324E-2</v>
      </c>
      <c r="BO108" s="2">
        <f t="shared" si="46"/>
        <v>0.1134020618556701</v>
      </c>
      <c r="BP108" s="2">
        <f t="shared" ref="BP108:CU108" si="47">COUNTIFS(BP5:BP101, 1)*100/97/100</f>
        <v>9.2783505154639179E-2</v>
      </c>
      <c r="BQ108" s="2">
        <f t="shared" si="47"/>
        <v>0</v>
      </c>
      <c r="BR108" s="2">
        <f t="shared" si="47"/>
        <v>0</v>
      </c>
      <c r="BS108" s="2">
        <f t="shared" si="47"/>
        <v>0</v>
      </c>
      <c r="BT108" s="2">
        <f t="shared" si="47"/>
        <v>2.0618556701030924E-2</v>
      </c>
      <c r="BU108" s="2">
        <f t="shared" si="47"/>
        <v>0.42268041237113402</v>
      </c>
      <c r="BV108" s="2">
        <f t="shared" si="47"/>
        <v>0.19587628865979384</v>
      </c>
      <c r="BW108" s="2">
        <f t="shared" si="47"/>
        <v>0.19587628865979384</v>
      </c>
      <c r="BX108" s="2">
        <f t="shared" si="47"/>
        <v>0.18556701030927836</v>
      </c>
      <c r="BY108" s="2">
        <f t="shared" si="47"/>
        <v>0.36082474226804123</v>
      </c>
      <c r="BZ108" s="2">
        <f t="shared" si="47"/>
        <v>0.13402061855670103</v>
      </c>
      <c r="CA108" s="2">
        <f t="shared" si="47"/>
        <v>0.16494845360824739</v>
      </c>
      <c r="CB108" s="2">
        <f t="shared" si="47"/>
        <v>0.38144329896907214</v>
      </c>
      <c r="CC108" s="2">
        <f t="shared" si="47"/>
        <v>0.27835051546391754</v>
      </c>
      <c r="CD108" s="2">
        <f t="shared" si="47"/>
        <v>0.1134020618556701</v>
      </c>
      <c r="CE108" s="2">
        <f t="shared" si="47"/>
        <v>0.22680412371134021</v>
      </c>
      <c r="CF108" s="2">
        <f t="shared" si="47"/>
        <v>0.23711340206185569</v>
      </c>
      <c r="CG108" s="2">
        <f t="shared" si="47"/>
        <v>3.0927835051546393E-2</v>
      </c>
      <c r="CH108" s="2">
        <f t="shared" si="47"/>
        <v>0.14432989690721651</v>
      </c>
      <c r="CI108" s="2">
        <f t="shared" si="47"/>
        <v>0.22680412371134021</v>
      </c>
      <c r="CJ108" s="2">
        <f t="shared" si="47"/>
        <v>0.16494845360824739</v>
      </c>
      <c r="CK108" s="2">
        <f t="shared" si="47"/>
        <v>0.18556701030927836</v>
      </c>
      <c r="CL108" s="2">
        <f t="shared" si="47"/>
        <v>0.10309278350515465</v>
      </c>
      <c r="CM108" s="2">
        <f t="shared" si="47"/>
        <v>5.1546391752577324E-2</v>
      </c>
      <c r="CN108" s="2">
        <f t="shared" si="47"/>
        <v>0.18556701030927836</v>
      </c>
      <c r="CO108" s="2">
        <f t="shared" si="47"/>
        <v>6.1855670103092786E-2</v>
      </c>
      <c r="CP108" s="2">
        <f t="shared" si="47"/>
        <v>0.10309278350515465</v>
      </c>
      <c r="CQ108" s="2">
        <f t="shared" si="47"/>
        <v>8.2474226804123696E-2</v>
      </c>
      <c r="CR108" s="2">
        <f t="shared" si="47"/>
        <v>8.2474226804123696E-2</v>
      </c>
      <c r="CS108" s="2">
        <f t="shared" si="47"/>
        <v>0.19587628865979384</v>
      </c>
      <c r="CT108" s="2">
        <f t="shared" si="47"/>
        <v>0.14432989690721651</v>
      </c>
      <c r="CU108" s="2">
        <f t="shared" si="47"/>
        <v>7.2164948453608255E-2</v>
      </c>
      <c r="CV108" s="2">
        <f t="shared" ref="CV108:EA108" si="48">COUNTIFS(CV5:CV101, 1)*100/97/100</f>
        <v>0.10309278350515465</v>
      </c>
      <c r="CW108" s="2">
        <f t="shared" si="48"/>
        <v>9.2783505154639179E-2</v>
      </c>
      <c r="CX108" s="2">
        <f t="shared" si="48"/>
        <v>0.13402061855670103</v>
      </c>
      <c r="CY108" s="2">
        <f t="shared" si="48"/>
        <v>5.1546391752577324E-2</v>
      </c>
      <c r="CZ108" s="2">
        <f t="shared" si="48"/>
        <v>5.1546391752577324E-2</v>
      </c>
      <c r="DA108" s="2">
        <f t="shared" si="48"/>
        <v>0.1134020618556701</v>
      </c>
      <c r="DB108" s="2">
        <f t="shared" si="48"/>
        <v>0</v>
      </c>
      <c r="DC108" s="2">
        <f t="shared" si="48"/>
        <v>4.1237113402061848E-2</v>
      </c>
      <c r="DD108" s="2">
        <f t="shared" si="48"/>
        <v>5.1546391752577324E-2</v>
      </c>
      <c r="DE108" s="2">
        <f t="shared" si="48"/>
        <v>2.0618556701030924E-2</v>
      </c>
      <c r="DF108" s="2">
        <f t="shared" si="48"/>
        <v>0.10309278350515465</v>
      </c>
      <c r="DG108" s="2">
        <f t="shared" si="48"/>
        <v>2.0618556701030924E-2</v>
      </c>
      <c r="DH108" s="2">
        <f t="shared" si="48"/>
        <v>3.0927835051546393E-2</v>
      </c>
      <c r="DI108" s="2">
        <f t="shared" si="48"/>
        <v>1.0309278350515462E-2</v>
      </c>
      <c r="DJ108" s="2">
        <f t="shared" si="48"/>
        <v>0.15463917525773196</v>
      </c>
      <c r="DK108" s="2">
        <f t="shared" si="48"/>
        <v>5.1546391752577324E-2</v>
      </c>
      <c r="DL108" s="2">
        <f t="shared" si="48"/>
        <v>4.1237113402061848E-2</v>
      </c>
      <c r="DM108" s="2">
        <f t="shared" si="48"/>
        <v>4.1237113402061848E-2</v>
      </c>
      <c r="DN108" s="2">
        <f t="shared" si="48"/>
        <v>0.10309278350515465</v>
      </c>
      <c r="DO108" s="2">
        <f t="shared" si="48"/>
        <v>2.0618556701030924E-2</v>
      </c>
      <c r="DP108" s="2">
        <f t="shared" si="48"/>
        <v>0.1134020618556701</v>
      </c>
      <c r="DQ108" s="2">
        <f t="shared" si="48"/>
        <v>0.15463917525773196</v>
      </c>
      <c r="DR108" s="2">
        <f t="shared" si="48"/>
        <v>5.1546391752577324E-2</v>
      </c>
      <c r="DS108" s="2">
        <f t="shared" si="48"/>
        <v>0.15463917525773196</v>
      </c>
      <c r="DT108" s="2">
        <f t="shared" si="48"/>
        <v>0</v>
      </c>
      <c r="DU108" s="2">
        <f t="shared" si="48"/>
        <v>2.0618556701030924E-2</v>
      </c>
      <c r="DV108" s="2">
        <f t="shared" si="48"/>
        <v>2.0618556701030924E-2</v>
      </c>
      <c r="DW108" s="2">
        <f t="shared" si="48"/>
        <v>2.0618556701030924E-2</v>
      </c>
      <c r="DX108" s="2">
        <f t="shared" si="48"/>
        <v>0.13402061855670103</v>
      </c>
      <c r="DY108" s="2">
        <f t="shared" si="48"/>
        <v>0.52577319587628868</v>
      </c>
      <c r="DZ108" s="2">
        <f t="shared" si="48"/>
        <v>0.19587628865979384</v>
      </c>
      <c r="EA108" s="2">
        <f t="shared" si="48"/>
        <v>8.2474226804123696E-2</v>
      </c>
      <c r="EB108" s="2">
        <f t="shared" ref="EB108:FG108" si="49">COUNTIFS(EB5:EB101, 1)*100/97/100</f>
        <v>0.1134020618556701</v>
      </c>
      <c r="EC108" s="2">
        <f t="shared" si="49"/>
        <v>0.23711340206185569</v>
      </c>
      <c r="ED108" s="2">
        <f t="shared" si="49"/>
        <v>0.45360824742268041</v>
      </c>
      <c r="EE108" s="2">
        <f t="shared" si="49"/>
        <v>0</v>
      </c>
      <c r="EF108" s="2">
        <f t="shared" si="49"/>
        <v>0.39175257731958768</v>
      </c>
      <c r="EG108" s="2">
        <f t="shared" si="49"/>
        <v>0.21649484536082475</v>
      </c>
      <c r="EH108" s="2">
        <f t="shared" si="49"/>
        <v>0.28865979381443302</v>
      </c>
      <c r="EI108" s="2">
        <f t="shared" si="49"/>
        <v>0.27835051546391754</v>
      </c>
      <c r="EJ108" s="2">
        <f t="shared" si="49"/>
        <v>0.26804123711340205</v>
      </c>
      <c r="EK108" s="2">
        <f t="shared" si="49"/>
        <v>6.1855670103092786E-2</v>
      </c>
      <c r="EL108" s="2">
        <f t="shared" si="49"/>
        <v>0.55670103092783507</v>
      </c>
      <c r="EM108" s="2">
        <f t="shared" si="49"/>
        <v>0.24742268041237114</v>
      </c>
      <c r="EN108" s="2">
        <f t="shared" si="49"/>
        <v>0.22680412371134021</v>
      </c>
      <c r="EO108" s="2">
        <f t="shared" si="49"/>
        <v>0.27835051546391754</v>
      </c>
      <c r="EP108" s="2">
        <f t="shared" si="49"/>
        <v>0.26804123711340205</v>
      </c>
      <c r="EQ108" s="2">
        <f t="shared" si="49"/>
        <v>0.2061855670103093</v>
      </c>
      <c r="ER108" s="2">
        <f t="shared" si="49"/>
        <v>0.52577319587628868</v>
      </c>
      <c r="ES108" s="2">
        <f t="shared" si="49"/>
        <v>0.38144329896907214</v>
      </c>
      <c r="ET108" s="2">
        <f t="shared" si="49"/>
        <v>0.28865979381443302</v>
      </c>
      <c r="EU108" s="2">
        <f t="shared" si="49"/>
        <v>0.13402061855670103</v>
      </c>
      <c r="EV108" s="2">
        <f t="shared" si="49"/>
        <v>0.13402061855670103</v>
      </c>
      <c r="EW108" s="2">
        <f t="shared" si="49"/>
        <v>0.10309278350515465</v>
      </c>
      <c r="EX108" s="2">
        <f t="shared" si="49"/>
        <v>0.18556701030927836</v>
      </c>
      <c r="EY108" s="2">
        <f t="shared" si="49"/>
        <v>0.1752577319587629</v>
      </c>
      <c r="EZ108" s="2">
        <f t="shared" si="49"/>
        <v>0.1134020618556701</v>
      </c>
      <c r="FA108" s="2">
        <f t="shared" si="49"/>
        <v>0.30927835051546393</v>
      </c>
      <c r="FB108" s="2">
        <f t="shared" si="49"/>
        <v>0.13402061855670103</v>
      </c>
      <c r="FC108" s="2">
        <f t="shared" si="49"/>
        <v>0.12371134020618557</v>
      </c>
      <c r="FD108" s="2">
        <f t="shared" si="49"/>
        <v>9.2783505154639179E-2</v>
      </c>
      <c r="FE108" s="2">
        <f t="shared" si="49"/>
        <v>0.12371134020618557</v>
      </c>
      <c r="FF108" s="2">
        <f t="shared" si="49"/>
        <v>0.13402061855670103</v>
      </c>
      <c r="FG108" s="2">
        <f t="shared" si="49"/>
        <v>9.2783505154639179E-2</v>
      </c>
      <c r="FH108" s="2">
        <f t="shared" ref="FH108:GJ108" si="50">COUNTIFS(FH5:FH101, 1)*100/97/100</f>
        <v>5.1546391752577324E-2</v>
      </c>
      <c r="FI108" s="2">
        <f t="shared" si="50"/>
        <v>0.12371134020618557</v>
      </c>
      <c r="FJ108" s="2">
        <f t="shared" si="50"/>
        <v>0.16494845360824739</v>
      </c>
      <c r="FK108" s="2">
        <f t="shared" si="50"/>
        <v>8.2474226804123696E-2</v>
      </c>
      <c r="FL108" s="2">
        <f t="shared" si="50"/>
        <v>6.1855670103092786E-2</v>
      </c>
      <c r="FM108" s="2">
        <f t="shared" si="50"/>
        <v>9.2783505154639179E-2</v>
      </c>
      <c r="FN108" s="2">
        <f t="shared" si="50"/>
        <v>0.10309278350515465</v>
      </c>
      <c r="FO108" s="2">
        <f t="shared" si="50"/>
        <v>0.36082474226804123</v>
      </c>
      <c r="FP108" s="2">
        <f t="shared" si="50"/>
        <v>1.0309278350515462E-2</v>
      </c>
      <c r="FQ108" s="2">
        <f t="shared" si="50"/>
        <v>0.23711340206185569</v>
      </c>
      <c r="FR108" s="2">
        <f t="shared" si="50"/>
        <v>0.26804123711340205</v>
      </c>
      <c r="FS108" s="2">
        <f t="shared" si="50"/>
        <v>0.1134020618556701</v>
      </c>
      <c r="FT108" s="2">
        <f t="shared" si="50"/>
        <v>0.61855670103092786</v>
      </c>
      <c r="FU108" s="2">
        <f t="shared" si="50"/>
        <v>0.18556701030927836</v>
      </c>
      <c r="FV108" s="2">
        <f t="shared" si="50"/>
        <v>0.16494845360824739</v>
      </c>
      <c r="FW108" s="2">
        <f t="shared" si="50"/>
        <v>0.15463917525773196</v>
      </c>
      <c r="FX108" s="2">
        <f t="shared" si="50"/>
        <v>0.1752577319587629</v>
      </c>
      <c r="FY108" s="2">
        <f t="shared" si="50"/>
        <v>0.19587628865979384</v>
      </c>
      <c r="FZ108" s="2">
        <f t="shared" si="50"/>
        <v>0.38144329896907214</v>
      </c>
      <c r="GA108" s="2">
        <f t="shared" si="50"/>
        <v>8.2474226804123696E-2</v>
      </c>
      <c r="GB108" s="2">
        <f t="shared" si="50"/>
        <v>0.37113402061855671</v>
      </c>
      <c r="GC108" s="2">
        <f t="shared" si="50"/>
        <v>7.2164948453608255E-2</v>
      </c>
      <c r="GD108" s="2">
        <f t="shared" si="50"/>
        <v>0.16494845360824739</v>
      </c>
      <c r="GE108" s="2">
        <f t="shared" si="50"/>
        <v>0.19587628865979384</v>
      </c>
      <c r="GF108" s="2">
        <f t="shared" si="50"/>
        <v>0.13402061855670103</v>
      </c>
      <c r="GG108" s="2">
        <f t="shared" si="50"/>
        <v>0.15463917525773196</v>
      </c>
      <c r="GH108" s="2">
        <f t="shared" si="50"/>
        <v>0.26804123711340205</v>
      </c>
      <c r="GI108" s="2">
        <f t="shared" si="50"/>
        <v>0.21649484536082475</v>
      </c>
      <c r="GJ108" s="2">
        <f t="shared" si="50"/>
        <v>2.0618556701030924E-2</v>
      </c>
    </row>
    <row r="109" spans="1:206" x14ac:dyDescent="0.2">
      <c r="C109" t="s">
        <v>376</v>
      </c>
      <c r="D109">
        <f t="shared" ref="D109:AI109" si="51">COUNTIFS(D5:D101, 0)</f>
        <v>0</v>
      </c>
      <c r="E109">
        <f t="shared" si="51"/>
        <v>0</v>
      </c>
      <c r="F109">
        <f t="shared" si="51"/>
        <v>0</v>
      </c>
      <c r="G109">
        <f t="shared" si="51"/>
        <v>1</v>
      </c>
      <c r="H109">
        <f t="shared" si="51"/>
        <v>1</v>
      </c>
      <c r="I109">
        <f t="shared" si="51"/>
        <v>2</v>
      </c>
      <c r="J109">
        <f t="shared" si="51"/>
        <v>0</v>
      </c>
      <c r="K109">
        <f t="shared" si="51"/>
        <v>0</v>
      </c>
      <c r="L109">
        <f t="shared" si="51"/>
        <v>4</v>
      </c>
      <c r="M109">
        <f t="shared" si="51"/>
        <v>3</v>
      </c>
      <c r="N109">
        <f t="shared" si="51"/>
        <v>1</v>
      </c>
      <c r="O109">
        <f t="shared" si="51"/>
        <v>0</v>
      </c>
      <c r="P109">
        <f t="shared" si="51"/>
        <v>0</v>
      </c>
      <c r="Q109">
        <f t="shared" si="51"/>
        <v>0</v>
      </c>
      <c r="R109">
        <f t="shared" si="51"/>
        <v>0</v>
      </c>
      <c r="S109">
        <f t="shared" si="51"/>
        <v>0</v>
      </c>
      <c r="T109">
        <f t="shared" si="51"/>
        <v>0</v>
      </c>
      <c r="U109">
        <f t="shared" si="51"/>
        <v>0</v>
      </c>
      <c r="V109">
        <f t="shared" si="51"/>
        <v>0</v>
      </c>
      <c r="W109">
        <f t="shared" si="51"/>
        <v>3</v>
      </c>
      <c r="X109">
        <f t="shared" si="51"/>
        <v>2</v>
      </c>
      <c r="Y109">
        <f t="shared" si="51"/>
        <v>3</v>
      </c>
      <c r="Z109">
        <f t="shared" si="51"/>
        <v>1</v>
      </c>
      <c r="AA109">
        <f t="shared" si="51"/>
        <v>8</v>
      </c>
      <c r="AB109">
        <f t="shared" si="51"/>
        <v>3</v>
      </c>
      <c r="AC109">
        <f t="shared" si="51"/>
        <v>1</v>
      </c>
      <c r="AD109">
        <f t="shared" si="51"/>
        <v>0</v>
      </c>
      <c r="AE109">
        <f t="shared" si="51"/>
        <v>7</v>
      </c>
      <c r="AF109">
        <f t="shared" si="51"/>
        <v>0</v>
      </c>
      <c r="AG109">
        <f t="shared" si="51"/>
        <v>12</v>
      </c>
      <c r="AH109">
        <f t="shared" si="51"/>
        <v>0</v>
      </c>
      <c r="AI109">
        <f t="shared" si="51"/>
        <v>2</v>
      </c>
      <c r="AJ109">
        <f t="shared" ref="AJ109:BO109" si="52">COUNTIFS(AJ5:AJ101, 0)</f>
        <v>6</v>
      </c>
      <c r="AK109">
        <f t="shared" si="52"/>
        <v>7</v>
      </c>
      <c r="AL109">
        <f t="shared" si="52"/>
        <v>11</v>
      </c>
      <c r="AM109">
        <f t="shared" si="52"/>
        <v>34</v>
      </c>
      <c r="AN109">
        <f t="shared" si="52"/>
        <v>38</v>
      </c>
      <c r="AO109">
        <f t="shared" si="52"/>
        <v>9</v>
      </c>
      <c r="AP109">
        <f t="shared" si="52"/>
        <v>11</v>
      </c>
      <c r="AQ109">
        <f t="shared" si="52"/>
        <v>28</v>
      </c>
      <c r="AR109">
        <f t="shared" si="52"/>
        <v>10</v>
      </c>
      <c r="AS109">
        <f t="shared" si="52"/>
        <v>15</v>
      </c>
      <c r="AT109">
        <f t="shared" si="52"/>
        <v>18</v>
      </c>
      <c r="AU109">
        <f t="shared" si="52"/>
        <v>9</v>
      </c>
      <c r="AV109">
        <f t="shared" si="52"/>
        <v>4</v>
      </c>
      <c r="AW109">
        <f t="shared" si="52"/>
        <v>3</v>
      </c>
      <c r="AX109">
        <f t="shared" si="52"/>
        <v>19</v>
      </c>
      <c r="AY109">
        <f t="shared" si="52"/>
        <v>6</v>
      </c>
      <c r="AZ109">
        <f t="shared" si="52"/>
        <v>59</v>
      </c>
      <c r="BA109">
        <f t="shared" si="52"/>
        <v>22</v>
      </c>
      <c r="BB109">
        <f t="shared" si="52"/>
        <v>8</v>
      </c>
      <c r="BC109">
        <f t="shared" si="52"/>
        <v>7</v>
      </c>
      <c r="BD109">
        <f t="shared" si="52"/>
        <v>0</v>
      </c>
      <c r="BE109">
        <f t="shared" si="52"/>
        <v>2</v>
      </c>
      <c r="BF109">
        <f t="shared" si="52"/>
        <v>10</v>
      </c>
      <c r="BG109">
        <f t="shared" si="52"/>
        <v>14</v>
      </c>
      <c r="BH109">
        <f t="shared" si="52"/>
        <v>9</v>
      </c>
      <c r="BI109">
        <f t="shared" si="52"/>
        <v>17</v>
      </c>
      <c r="BJ109">
        <f t="shared" si="52"/>
        <v>29</v>
      </c>
      <c r="BK109">
        <f t="shared" si="52"/>
        <v>33</v>
      </c>
      <c r="BL109">
        <f t="shared" si="52"/>
        <v>13</v>
      </c>
      <c r="BM109">
        <f t="shared" si="52"/>
        <v>1</v>
      </c>
      <c r="BN109">
        <f t="shared" si="52"/>
        <v>4</v>
      </c>
      <c r="BO109">
        <f t="shared" si="52"/>
        <v>45</v>
      </c>
      <c r="BP109">
        <f t="shared" ref="BP109:CU109" si="53">COUNTIFS(BP5:BP101, 0)</f>
        <v>4</v>
      </c>
      <c r="BQ109">
        <f t="shared" si="53"/>
        <v>16</v>
      </c>
      <c r="BR109">
        <f t="shared" si="53"/>
        <v>0</v>
      </c>
      <c r="BS109">
        <f t="shared" si="53"/>
        <v>0</v>
      </c>
      <c r="BT109">
        <f t="shared" si="53"/>
        <v>15</v>
      </c>
      <c r="BU109">
        <f t="shared" si="53"/>
        <v>18</v>
      </c>
      <c r="BV109">
        <f t="shared" si="53"/>
        <v>32</v>
      </c>
      <c r="BW109">
        <f t="shared" si="53"/>
        <v>4</v>
      </c>
      <c r="BX109">
        <f t="shared" si="53"/>
        <v>5</v>
      </c>
      <c r="BY109">
        <f t="shared" si="53"/>
        <v>14</v>
      </c>
      <c r="BZ109">
        <f t="shared" si="53"/>
        <v>4</v>
      </c>
      <c r="CA109">
        <f t="shared" si="53"/>
        <v>13</v>
      </c>
      <c r="CB109">
        <f t="shared" si="53"/>
        <v>8</v>
      </c>
      <c r="CC109">
        <f t="shared" si="53"/>
        <v>7</v>
      </c>
      <c r="CD109">
        <f t="shared" si="53"/>
        <v>9</v>
      </c>
      <c r="CE109">
        <f t="shared" si="53"/>
        <v>21</v>
      </c>
      <c r="CF109">
        <f t="shared" si="53"/>
        <v>1</v>
      </c>
      <c r="CG109">
        <f t="shared" si="53"/>
        <v>4</v>
      </c>
      <c r="CH109">
        <f t="shared" si="53"/>
        <v>2</v>
      </c>
      <c r="CI109">
        <f t="shared" si="53"/>
        <v>21</v>
      </c>
      <c r="CJ109">
        <f t="shared" si="53"/>
        <v>14</v>
      </c>
      <c r="CK109">
        <f t="shared" si="53"/>
        <v>13</v>
      </c>
      <c r="CL109">
        <f t="shared" si="53"/>
        <v>13</v>
      </c>
      <c r="CM109">
        <f t="shared" si="53"/>
        <v>27</v>
      </c>
      <c r="CN109">
        <f t="shared" si="53"/>
        <v>48</v>
      </c>
      <c r="CO109">
        <f t="shared" si="53"/>
        <v>64</v>
      </c>
      <c r="CP109">
        <f t="shared" si="53"/>
        <v>62</v>
      </c>
      <c r="CQ109">
        <f t="shared" si="53"/>
        <v>64</v>
      </c>
      <c r="CR109">
        <f t="shared" si="53"/>
        <v>58</v>
      </c>
      <c r="CS109">
        <f t="shared" si="53"/>
        <v>5</v>
      </c>
      <c r="CT109">
        <f t="shared" si="53"/>
        <v>4</v>
      </c>
      <c r="CU109">
        <f t="shared" si="53"/>
        <v>11</v>
      </c>
      <c r="CV109">
        <f t="shared" ref="CV109:EA109" si="54">COUNTIFS(CV5:CV101, 0)</f>
        <v>2</v>
      </c>
      <c r="CW109">
        <f t="shared" si="54"/>
        <v>3</v>
      </c>
      <c r="CX109">
        <f t="shared" si="54"/>
        <v>5</v>
      </c>
      <c r="CY109">
        <f t="shared" si="54"/>
        <v>2</v>
      </c>
      <c r="CZ109">
        <f t="shared" si="54"/>
        <v>3</v>
      </c>
      <c r="DA109">
        <f t="shared" si="54"/>
        <v>7</v>
      </c>
      <c r="DB109">
        <f t="shared" si="54"/>
        <v>1</v>
      </c>
      <c r="DC109">
        <f t="shared" si="54"/>
        <v>2</v>
      </c>
      <c r="DD109">
        <f t="shared" si="54"/>
        <v>3</v>
      </c>
      <c r="DE109">
        <f t="shared" si="54"/>
        <v>4</v>
      </c>
      <c r="DF109">
        <f t="shared" si="54"/>
        <v>3</v>
      </c>
      <c r="DG109">
        <f t="shared" si="54"/>
        <v>7</v>
      </c>
      <c r="DH109">
        <f t="shared" si="54"/>
        <v>5</v>
      </c>
      <c r="DI109">
        <f t="shared" si="54"/>
        <v>4</v>
      </c>
      <c r="DJ109">
        <f t="shared" si="54"/>
        <v>11</v>
      </c>
      <c r="DK109">
        <f t="shared" si="54"/>
        <v>8</v>
      </c>
      <c r="DL109">
        <f t="shared" si="54"/>
        <v>9</v>
      </c>
      <c r="DM109">
        <f t="shared" si="54"/>
        <v>13</v>
      </c>
      <c r="DN109">
        <f t="shared" si="54"/>
        <v>16</v>
      </c>
      <c r="DO109">
        <f t="shared" si="54"/>
        <v>15</v>
      </c>
      <c r="DP109">
        <f t="shared" si="54"/>
        <v>27</v>
      </c>
      <c r="DQ109">
        <f t="shared" si="54"/>
        <v>24</v>
      </c>
      <c r="DR109">
        <f t="shared" si="54"/>
        <v>5</v>
      </c>
      <c r="DS109">
        <f t="shared" si="54"/>
        <v>22</v>
      </c>
      <c r="DT109">
        <f t="shared" si="54"/>
        <v>4</v>
      </c>
      <c r="DU109">
        <f t="shared" si="54"/>
        <v>1</v>
      </c>
      <c r="DV109">
        <f t="shared" si="54"/>
        <v>4</v>
      </c>
      <c r="DW109">
        <f t="shared" si="54"/>
        <v>2</v>
      </c>
      <c r="DX109">
        <f t="shared" si="54"/>
        <v>0</v>
      </c>
      <c r="DY109">
        <f t="shared" si="54"/>
        <v>21</v>
      </c>
      <c r="DZ109">
        <f t="shared" si="54"/>
        <v>35</v>
      </c>
      <c r="EA109">
        <f t="shared" si="54"/>
        <v>44</v>
      </c>
      <c r="EB109">
        <f t="shared" ref="EB109:FG109" si="55">COUNTIFS(EB5:EB101, 0)</f>
        <v>47</v>
      </c>
      <c r="EC109">
        <f t="shared" si="55"/>
        <v>33</v>
      </c>
      <c r="ED109">
        <f t="shared" si="55"/>
        <v>18</v>
      </c>
      <c r="EE109">
        <f t="shared" si="55"/>
        <v>2</v>
      </c>
      <c r="EF109">
        <f t="shared" si="55"/>
        <v>9</v>
      </c>
      <c r="EG109">
        <f t="shared" si="55"/>
        <v>12</v>
      </c>
      <c r="EH109">
        <f t="shared" si="55"/>
        <v>19</v>
      </c>
      <c r="EI109">
        <f t="shared" si="55"/>
        <v>31</v>
      </c>
      <c r="EJ109">
        <f t="shared" si="55"/>
        <v>31</v>
      </c>
      <c r="EK109">
        <f t="shared" si="55"/>
        <v>61</v>
      </c>
      <c r="EL109">
        <f t="shared" si="55"/>
        <v>20</v>
      </c>
      <c r="EM109">
        <f t="shared" si="55"/>
        <v>16</v>
      </c>
      <c r="EN109">
        <f t="shared" si="55"/>
        <v>38</v>
      </c>
      <c r="EO109">
        <f t="shared" si="55"/>
        <v>25</v>
      </c>
      <c r="EP109">
        <f t="shared" si="55"/>
        <v>19</v>
      </c>
      <c r="EQ109">
        <f t="shared" si="55"/>
        <v>33</v>
      </c>
      <c r="ER109">
        <f t="shared" si="55"/>
        <v>7</v>
      </c>
      <c r="ES109">
        <f t="shared" si="55"/>
        <v>14</v>
      </c>
      <c r="ET109">
        <f t="shared" si="55"/>
        <v>7</v>
      </c>
      <c r="EU109">
        <f t="shared" si="55"/>
        <v>9</v>
      </c>
      <c r="EV109">
        <f t="shared" si="55"/>
        <v>7</v>
      </c>
      <c r="EW109">
        <f t="shared" si="55"/>
        <v>12</v>
      </c>
      <c r="EX109">
        <f t="shared" si="55"/>
        <v>0</v>
      </c>
      <c r="EY109">
        <f t="shared" si="55"/>
        <v>0</v>
      </c>
      <c r="EZ109">
        <f t="shared" si="55"/>
        <v>12</v>
      </c>
      <c r="FA109">
        <f t="shared" si="55"/>
        <v>4</v>
      </c>
      <c r="FB109">
        <f t="shared" si="55"/>
        <v>7</v>
      </c>
      <c r="FC109">
        <f t="shared" si="55"/>
        <v>9</v>
      </c>
      <c r="FD109">
        <f t="shared" si="55"/>
        <v>15</v>
      </c>
      <c r="FE109">
        <f t="shared" si="55"/>
        <v>0</v>
      </c>
      <c r="FF109">
        <f t="shared" si="55"/>
        <v>2</v>
      </c>
      <c r="FG109">
        <f t="shared" si="55"/>
        <v>17</v>
      </c>
      <c r="FH109">
        <f t="shared" ref="FH109:GJ109" si="56">COUNTIFS(FH5:FH101, 0)</f>
        <v>29</v>
      </c>
      <c r="FI109">
        <f t="shared" si="56"/>
        <v>34</v>
      </c>
      <c r="FJ109">
        <f t="shared" si="56"/>
        <v>13</v>
      </c>
      <c r="FK109">
        <f t="shared" si="56"/>
        <v>27</v>
      </c>
      <c r="FL109">
        <f t="shared" si="56"/>
        <v>32</v>
      </c>
      <c r="FM109">
        <f t="shared" si="56"/>
        <v>38</v>
      </c>
      <c r="FN109">
        <f t="shared" si="56"/>
        <v>44</v>
      </c>
      <c r="FO109">
        <f t="shared" si="56"/>
        <v>9</v>
      </c>
      <c r="FP109">
        <f t="shared" si="56"/>
        <v>1</v>
      </c>
      <c r="FQ109">
        <f t="shared" si="56"/>
        <v>5</v>
      </c>
      <c r="FR109">
        <f t="shared" si="56"/>
        <v>17</v>
      </c>
      <c r="FS109">
        <f t="shared" si="56"/>
        <v>48</v>
      </c>
      <c r="FT109">
        <f t="shared" si="56"/>
        <v>2</v>
      </c>
      <c r="FU109">
        <f t="shared" si="56"/>
        <v>8</v>
      </c>
      <c r="FV109">
        <f t="shared" si="56"/>
        <v>11</v>
      </c>
      <c r="FW109">
        <f t="shared" si="56"/>
        <v>12</v>
      </c>
      <c r="FX109">
        <f t="shared" si="56"/>
        <v>9</v>
      </c>
      <c r="FY109">
        <f t="shared" si="56"/>
        <v>9</v>
      </c>
      <c r="FZ109">
        <f t="shared" si="56"/>
        <v>2</v>
      </c>
      <c r="GA109">
        <f t="shared" si="56"/>
        <v>9</v>
      </c>
      <c r="GB109">
        <f t="shared" si="56"/>
        <v>18</v>
      </c>
      <c r="GC109">
        <f t="shared" si="56"/>
        <v>11</v>
      </c>
      <c r="GD109">
        <f t="shared" si="56"/>
        <v>18</v>
      </c>
      <c r="GE109">
        <f t="shared" si="56"/>
        <v>32</v>
      </c>
      <c r="GF109">
        <f t="shared" si="56"/>
        <v>22</v>
      </c>
      <c r="GG109">
        <f t="shared" si="56"/>
        <v>20</v>
      </c>
      <c r="GH109">
        <f t="shared" si="56"/>
        <v>18</v>
      </c>
      <c r="GI109">
        <f t="shared" si="56"/>
        <v>34</v>
      </c>
      <c r="GJ109">
        <f t="shared" si="56"/>
        <v>2</v>
      </c>
    </row>
    <row r="110" spans="1:206" x14ac:dyDescent="0.2">
      <c r="C110" t="s">
        <v>377</v>
      </c>
      <c r="D110" s="2">
        <f t="shared" ref="D110:AI110" si="57">COUNTIFS(D5:D101, 0)*100/97/100</f>
        <v>0</v>
      </c>
      <c r="E110" s="2">
        <f t="shared" si="57"/>
        <v>0</v>
      </c>
      <c r="F110" s="2">
        <f t="shared" si="57"/>
        <v>0</v>
      </c>
      <c r="G110" s="2">
        <f t="shared" si="57"/>
        <v>1.0309278350515462E-2</v>
      </c>
      <c r="H110" s="2">
        <f t="shared" si="57"/>
        <v>1.0309278350515462E-2</v>
      </c>
      <c r="I110" s="2">
        <f t="shared" si="57"/>
        <v>2.0618556701030924E-2</v>
      </c>
      <c r="J110" s="2">
        <f t="shared" si="57"/>
        <v>0</v>
      </c>
      <c r="K110" s="2">
        <f t="shared" si="57"/>
        <v>0</v>
      </c>
      <c r="L110" s="2">
        <f t="shared" si="57"/>
        <v>4.1237113402061848E-2</v>
      </c>
      <c r="M110" s="2">
        <f t="shared" si="57"/>
        <v>3.0927835051546393E-2</v>
      </c>
      <c r="N110" s="2">
        <f t="shared" si="57"/>
        <v>1.0309278350515462E-2</v>
      </c>
      <c r="O110" s="2">
        <f t="shared" si="57"/>
        <v>0</v>
      </c>
      <c r="P110" s="2">
        <f t="shared" si="57"/>
        <v>0</v>
      </c>
      <c r="Q110" s="2">
        <f t="shared" si="57"/>
        <v>0</v>
      </c>
      <c r="R110" s="2">
        <f t="shared" si="57"/>
        <v>0</v>
      </c>
      <c r="S110" s="2">
        <f t="shared" si="57"/>
        <v>0</v>
      </c>
      <c r="T110" s="2">
        <f t="shared" si="57"/>
        <v>0</v>
      </c>
      <c r="U110" s="2">
        <f t="shared" si="57"/>
        <v>0</v>
      </c>
      <c r="V110" s="2">
        <f t="shared" si="57"/>
        <v>0</v>
      </c>
      <c r="W110" s="2">
        <f t="shared" si="57"/>
        <v>3.0927835051546393E-2</v>
      </c>
      <c r="X110" s="2">
        <f t="shared" si="57"/>
        <v>2.0618556701030924E-2</v>
      </c>
      <c r="Y110" s="2">
        <f t="shared" si="57"/>
        <v>3.0927835051546393E-2</v>
      </c>
      <c r="Z110" s="2">
        <f t="shared" si="57"/>
        <v>1.0309278350515462E-2</v>
      </c>
      <c r="AA110" s="2">
        <f t="shared" si="57"/>
        <v>8.2474226804123696E-2</v>
      </c>
      <c r="AB110" s="2">
        <f t="shared" si="57"/>
        <v>3.0927835051546393E-2</v>
      </c>
      <c r="AC110" s="2">
        <f t="shared" si="57"/>
        <v>1.0309278350515462E-2</v>
      </c>
      <c r="AD110" s="2">
        <f t="shared" si="57"/>
        <v>0</v>
      </c>
      <c r="AE110" s="2">
        <f t="shared" si="57"/>
        <v>7.2164948453608255E-2</v>
      </c>
      <c r="AF110" s="2">
        <f t="shared" si="57"/>
        <v>0</v>
      </c>
      <c r="AG110" s="2">
        <f t="shared" si="57"/>
        <v>0.12371134020618557</v>
      </c>
      <c r="AH110" s="2">
        <f t="shared" si="57"/>
        <v>0</v>
      </c>
      <c r="AI110" s="2">
        <f t="shared" si="57"/>
        <v>2.0618556701030924E-2</v>
      </c>
      <c r="AJ110" s="2">
        <f t="shared" ref="AJ110:BO110" si="58">COUNTIFS(AJ5:AJ101, 0)*100/97/100</f>
        <v>6.1855670103092786E-2</v>
      </c>
      <c r="AK110" s="2">
        <f t="shared" si="58"/>
        <v>7.2164948453608255E-2</v>
      </c>
      <c r="AL110" s="2">
        <f t="shared" si="58"/>
        <v>0.1134020618556701</v>
      </c>
      <c r="AM110" s="2">
        <f t="shared" si="58"/>
        <v>0.3505154639175258</v>
      </c>
      <c r="AN110" s="2">
        <f t="shared" si="58"/>
        <v>0.39175257731958768</v>
      </c>
      <c r="AO110" s="2">
        <f t="shared" si="58"/>
        <v>9.2783505154639179E-2</v>
      </c>
      <c r="AP110" s="2">
        <f t="shared" si="58"/>
        <v>0.1134020618556701</v>
      </c>
      <c r="AQ110" s="2">
        <f t="shared" si="58"/>
        <v>0.28865979381443302</v>
      </c>
      <c r="AR110" s="2">
        <f t="shared" si="58"/>
        <v>0.10309278350515465</v>
      </c>
      <c r="AS110" s="2">
        <f t="shared" si="58"/>
        <v>0.15463917525773196</v>
      </c>
      <c r="AT110" s="2">
        <f t="shared" si="58"/>
        <v>0.18556701030927836</v>
      </c>
      <c r="AU110" s="2">
        <f t="shared" si="58"/>
        <v>9.2783505154639179E-2</v>
      </c>
      <c r="AV110" s="2">
        <f t="shared" si="58"/>
        <v>4.1237113402061848E-2</v>
      </c>
      <c r="AW110" s="2">
        <f t="shared" si="58"/>
        <v>3.0927835051546393E-2</v>
      </c>
      <c r="AX110" s="2">
        <f t="shared" si="58"/>
        <v>0.19587628865979384</v>
      </c>
      <c r="AY110" s="2">
        <f t="shared" si="58"/>
        <v>6.1855670103092786E-2</v>
      </c>
      <c r="AZ110" s="2">
        <f t="shared" si="58"/>
        <v>0.60824742268041232</v>
      </c>
      <c r="BA110" s="2">
        <f t="shared" si="58"/>
        <v>0.22680412371134021</v>
      </c>
      <c r="BB110" s="2">
        <f t="shared" si="58"/>
        <v>8.2474226804123696E-2</v>
      </c>
      <c r="BC110" s="2">
        <f t="shared" si="58"/>
        <v>7.2164948453608255E-2</v>
      </c>
      <c r="BD110" s="2">
        <f t="shared" si="58"/>
        <v>0</v>
      </c>
      <c r="BE110" s="2">
        <f t="shared" si="58"/>
        <v>2.0618556701030924E-2</v>
      </c>
      <c r="BF110" s="2">
        <f t="shared" si="58"/>
        <v>0.10309278350515465</v>
      </c>
      <c r="BG110" s="2">
        <f t="shared" si="58"/>
        <v>0.14432989690721651</v>
      </c>
      <c r="BH110" s="2">
        <f t="shared" si="58"/>
        <v>9.2783505154639179E-2</v>
      </c>
      <c r="BI110" s="2">
        <f t="shared" si="58"/>
        <v>0.1752577319587629</v>
      </c>
      <c r="BJ110" s="2">
        <f t="shared" si="58"/>
        <v>0.29896907216494845</v>
      </c>
      <c r="BK110" s="2">
        <f t="shared" si="58"/>
        <v>0.34020618556701032</v>
      </c>
      <c r="BL110" s="2">
        <f t="shared" si="58"/>
        <v>0.13402061855670103</v>
      </c>
      <c r="BM110" s="2">
        <f t="shared" si="58"/>
        <v>1.0309278350515462E-2</v>
      </c>
      <c r="BN110" s="2">
        <f t="shared" si="58"/>
        <v>4.1237113402061848E-2</v>
      </c>
      <c r="BO110" s="2">
        <f t="shared" si="58"/>
        <v>0.46391752577319584</v>
      </c>
      <c r="BP110" s="2">
        <f t="shared" ref="BP110:CU110" si="59">COUNTIFS(BP5:BP101, 0)*100/97/100</f>
        <v>4.1237113402061848E-2</v>
      </c>
      <c r="BQ110" s="2">
        <f t="shared" si="59"/>
        <v>0.16494845360824739</v>
      </c>
      <c r="BR110" s="2">
        <f t="shared" si="59"/>
        <v>0</v>
      </c>
      <c r="BS110" s="2">
        <f t="shared" si="59"/>
        <v>0</v>
      </c>
      <c r="BT110" s="2">
        <f t="shared" si="59"/>
        <v>0.15463917525773196</v>
      </c>
      <c r="BU110" s="2">
        <f t="shared" si="59"/>
        <v>0.18556701030927836</v>
      </c>
      <c r="BV110" s="2">
        <f t="shared" si="59"/>
        <v>0.32989690721649478</v>
      </c>
      <c r="BW110" s="2">
        <f t="shared" si="59"/>
        <v>4.1237113402061848E-2</v>
      </c>
      <c r="BX110" s="2">
        <f t="shared" si="59"/>
        <v>5.1546391752577324E-2</v>
      </c>
      <c r="BY110" s="2">
        <f t="shared" si="59"/>
        <v>0.14432989690721651</v>
      </c>
      <c r="BZ110" s="2">
        <f t="shared" si="59"/>
        <v>4.1237113402061848E-2</v>
      </c>
      <c r="CA110" s="2">
        <f t="shared" si="59"/>
        <v>0.13402061855670103</v>
      </c>
      <c r="CB110" s="2">
        <f t="shared" si="59"/>
        <v>8.2474226804123696E-2</v>
      </c>
      <c r="CC110" s="2">
        <f t="shared" si="59"/>
        <v>7.2164948453608255E-2</v>
      </c>
      <c r="CD110" s="2">
        <f t="shared" si="59"/>
        <v>9.2783505154639179E-2</v>
      </c>
      <c r="CE110" s="2">
        <f t="shared" si="59"/>
        <v>0.21649484536082475</v>
      </c>
      <c r="CF110" s="2">
        <f t="shared" si="59"/>
        <v>1.0309278350515462E-2</v>
      </c>
      <c r="CG110" s="2">
        <f t="shared" si="59"/>
        <v>4.1237113402061848E-2</v>
      </c>
      <c r="CH110" s="2">
        <f t="shared" si="59"/>
        <v>2.0618556701030924E-2</v>
      </c>
      <c r="CI110" s="2">
        <f t="shared" si="59"/>
        <v>0.21649484536082475</v>
      </c>
      <c r="CJ110" s="2">
        <f t="shared" si="59"/>
        <v>0.14432989690721651</v>
      </c>
      <c r="CK110" s="2">
        <f t="shared" si="59"/>
        <v>0.13402061855670103</v>
      </c>
      <c r="CL110" s="2">
        <f t="shared" si="59"/>
        <v>0.13402061855670103</v>
      </c>
      <c r="CM110" s="2">
        <f t="shared" si="59"/>
        <v>0.27835051546391754</v>
      </c>
      <c r="CN110" s="2">
        <f t="shared" si="59"/>
        <v>0.49484536082474229</v>
      </c>
      <c r="CO110" s="2">
        <f t="shared" si="59"/>
        <v>0.65979381443298957</v>
      </c>
      <c r="CP110" s="2">
        <f t="shared" si="59"/>
        <v>0.63917525773195871</v>
      </c>
      <c r="CQ110" s="2">
        <f t="shared" si="59"/>
        <v>0.65979381443298957</v>
      </c>
      <c r="CR110" s="2">
        <f t="shared" si="59"/>
        <v>0.59793814432989689</v>
      </c>
      <c r="CS110" s="2">
        <f t="shared" si="59"/>
        <v>5.1546391752577324E-2</v>
      </c>
      <c r="CT110" s="2">
        <f t="shared" si="59"/>
        <v>4.1237113402061848E-2</v>
      </c>
      <c r="CU110" s="2">
        <f t="shared" si="59"/>
        <v>0.1134020618556701</v>
      </c>
      <c r="CV110" s="2">
        <f t="shared" ref="CV110:EA110" si="60">COUNTIFS(CV5:CV101, 0)*100/97/100</f>
        <v>2.0618556701030924E-2</v>
      </c>
      <c r="CW110" s="2">
        <f t="shared" si="60"/>
        <v>3.0927835051546393E-2</v>
      </c>
      <c r="CX110" s="2">
        <f t="shared" si="60"/>
        <v>5.1546391752577324E-2</v>
      </c>
      <c r="CY110" s="2">
        <f t="shared" si="60"/>
        <v>2.0618556701030924E-2</v>
      </c>
      <c r="CZ110" s="2">
        <f t="shared" si="60"/>
        <v>3.0927835051546393E-2</v>
      </c>
      <c r="DA110" s="2">
        <f t="shared" si="60"/>
        <v>7.2164948453608255E-2</v>
      </c>
      <c r="DB110" s="2">
        <f t="shared" si="60"/>
        <v>1.0309278350515462E-2</v>
      </c>
      <c r="DC110" s="2">
        <f t="shared" si="60"/>
        <v>2.0618556701030924E-2</v>
      </c>
      <c r="DD110" s="2">
        <f t="shared" si="60"/>
        <v>3.0927835051546393E-2</v>
      </c>
      <c r="DE110" s="2">
        <f t="shared" si="60"/>
        <v>4.1237113402061848E-2</v>
      </c>
      <c r="DF110" s="2">
        <f t="shared" si="60"/>
        <v>3.0927835051546393E-2</v>
      </c>
      <c r="DG110" s="2">
        <f t="shared" si="60"/>
        <v>7.2164948453608255E-2</v>
      </c>
      <c r="DH110" s="2">
        <f t="shared" si="60"/>
        <v>5.1546391752577324E-2</v>
      </c>
      <c r="DI110" s="2">
        <f t="shared" si="60"/>
        <v>4.1237113402061848E-2</v>
      </c>
      <c r="DJ110" s="2">
        <f t="shared" si="60"/>
        <v>0.1134020618556701</v>
      </c>
      <c r="DK110" s="2">
        <f t="shared" si="60"/>
        <v>8.2474226804123696E-2</v>
      </c>
      <c r="DL110" s="2">
        <f t="shared" si="60"/>
        <v>9.2783505154639179E-2</v>
      </c>
      <c r="DM110" s="2">
        <f t="shared" si="60"/>
        <v>0.13402061855670103</v>
      </c>
      <c r="DN110" s="2">
        <f t="shared" si="60"/>
        <v>0.16494845360824739</v>
      </c>
      <c r="DO110" s="2">
        <f t="shared" si="60"/>
        <v>0.15463917525773196</v>
      </c>
      <c r="DP110" s="2">
        <f t="shared" si="60"/>
        <v>0.27835051546391754</v>
      </c>
      <c r="DQ110" s="2">
        <f t="shared" si="60"/>
        <v>0.24742268041237114</v>
      </c>
      <c r="DR110" s="2">
        <f t="shared" si="60"/>
        <v>5.1546391752577324E-2</v>
      </c>
      <c r="DS110" s="2">
        <f t="shared" si="60"/>
        <v>0.22680412371134021</v>
      </c>
      <c r="DT110" s="2">
        <f t="shared" si="60"/>
        <v>4.1237113402061848E-2</v>
      </c>
      <c r="DU110" s="2">
        <f t="shared" si="60"/>
        <v>1.0309278350515462E-2</v>
      </c>
      <c r="DV110" s="2">
        <f t="shared" si="60"/>
        <v>4.1237113402061848E-2</v>
      </c>
      <c r="DW110" s="2">
        <f t="shared" si="60"/>
        <v>2.0618556701030924E-2</v>
      </c>
      <c r="DX110" s="2">
        <f t="shared" si="60"/>
        <v>0</v>
      </c>
      <c r="DY110" s="2">
        <f t="shared" si="60"/>
        <v>0.21649484536082475</v>
      </c>
      <c r="DZ110" s="2">
        <f t="shared" si="60"/>
        <v>0.36082474226804123</v>
      </c>
      <c r="EA110" s="2">
        <f t="shared" si="60"/>
        <v>0.45360824742268041</v>
      </c>
      <c r="EB110" s="2">
        <f t="shared" ref="EB110:FG110" si="61">COUNTIFS(EB5:EB101, 0)*100/97/100</f>
        <v>0.4845360824742268</v>
      </c>
      <c r="EC110" s="2">
        <f t="shared" si="61"/>
        <v>0.34020618556701032</v>
      </c>
      <c r="ED110" s="2">
        <f t="shared" si="61"/>
        <v>0.18556701030927836</v>
      </c>
      <c r="EE110" s="2">
        <f t="shared" si="61"/>
        <v>2.0618556701030924E-2</v>
      </c>
      <c r="EF110" s="2">
        <f t="shared" si="61"/>
        <v>9.2783505154639179E-2</v>
      </c>
      <c r="EG110" s="2">
        <f t="shared" si="61"/>
        <v>0.12371134020618557</v>
      </c>
      <c r="EH110" s="2">
        <f t="shared" si="61"/>
        <v>0.19587628865979384</v>
      </c>
      <c r="EI110" s="2">
        <f t="shared" si="61"/>
        <v>0.31958762886597936</v>
      </c>
      <c r="EJ110" s="2">
        <f t="shared" si="61"/>
        <v>0.31958762886597936</v>
      </c>
      <c r="EK110" s="2">
        <f t="shared" si="61"/>
        <v>0.62886597938144329</v>
      </c>
      <c r="EL110" s="2">
        <f t="shared" si="61"/>
        <v>0.2061855670103093</v>
      </c>
      <c r="EM110" s="2">
        <f t="shared" si="61"/>
        <v>0.16494845360824739</v>
      </c>
      <c r="EN110" s="2">
        <f t="shared" si="61"/>
        <v>0.39175257731958768</v>
      </c>
      <c r="EO110" s="2">
        <f t="shared" si="61"/>
        <v>0.25773195876288663</v>
      </c>
      <c r="EP110" s="2">
        <f t="shared" si="61"/>
        <v>0.19587628865979384</v>
      </c>
      <c r="EQ110" s="2">
        <f t="shared" si="61"/>
        <v>0.34020618556701032</v>
      </c>
      <c r="ER110" s="2">
        <f t="shared" si="61"/>
        <v>7.2164948453608255E-2</v>
      </c>
      <c r="ES110" s="2">
        <f t="shared" si="61"/>
        <v>0.14432989690721651</v>
      </c>
      <c r="ET110" s="2">
        <f t="shared" si="61"/>
        <v>7.2164948453608255E-2</v>
      </c>
      <c r="EU110" s="2">
        <f t="shared" si="61"/>
        <v>9.2783505154639179E-2</v>
      </c>
      <c r="EV110" s="2">
        <f t="shared" si="61"/>
        <v>7.2164948453608255E-2</v>
      </c>
      <c r="EW110" s="2">
        <f t="shared" si="61"/>
        <v>0.12371134020618557</v>
      </c>
      <c r="EX110" s="2">
        <f t="shared" si="61"/>
        <v>0</v>
      </c>
      <c r="EY110" s="2">
        <f t="shared" si="61"/>
        <v>0</v>
      </c>
      <c r="EZ110" s="2">
        <f t="shared" si="61"/>
        <v>0.12371134020618557</v>
      </c>
      <c r="FA110" s="2">
        <f t="shared" si="61"/>
        <v>4.1237113402061848E-2</v>
      </c>
      <c r="FB110" s="2">
        <f t="shared" si="61"/>
        <v>7.2164948453608255E-2</v>
      </c>
      <c r="FC110" s="2">
        <f t="shared" si="61"/>
        <v>9.2783505154639179E-2</v>
      </c>
      <c r="FD110" s="2">
        <f t="shared" si="61"/>
        <v>0.15463917525773196</v>
      </c>
      <c r="FE110" s="2">
        <f t="shared" si="61"/>
        <v>0</v>
      </c>
      <c r="FF110" s="2">
        <f t="shared" si="61"/>
        <v>2.0618556701030924E-2</v>
      </c>
      <c r="FG110" s="2">
        <f t="shared" si="61"/>
        <v>0.1752577319587629</v>
      </c>
      <c r="FH110" s="2">
        <f t="shared" ref="FH110:GJ110" si="62">COUNTIFS(FH5:FH101, 0)*100/97/100</f>
        <v>0.29896907216494845</v>
      </c>
      <c r="FI110" s="2">
        <f t="shared" si="62"/>
        <v>0.3505154639175258</v>
      </c>
      <c r="FJ110" s="2">
        <f t="shared" si="62"/>
        <v>0.13402061855670103</v>
      </c>
      <c r="FK110" s="2">
        <f t="shared" si="62"/>
        <v>0.27835051546391754</v>
      </c>
      <c r="FL110" s="2">
        <f t="shared" si="62"/>
        <v>0.32989690721649478</v>
      </c>
      <c r="FM110" s="2">
        <f t="shared" si="62"/>
        <v>0.39175257731958768</v>
      </c>
      <c r="FN110" s="2">
        <f t="shared" si="62"/>
        <v>0.45360824742268041</v>
      </c>
      <c r="FO110" s="2">
        <f t="shared" si="62"/>
        <v>9.2783505154639179E-2</v>
      </c>
      <c r="FP110" s="2">
        <f t="shared" si="62"/>
        <v>1.0309278350515462E-2</v>
      </c>
      <c r="FQ110" s="2">
        <f t="shared" si="62"/>
        <v>5.1546391752577324E-2</v>
      </c>
      <c r="FR110" s="2">
        <f t="shared" si="62"/>
        <v>0.1752577319587629</v>
      </c>
      <c r="FS110" s="2">
        <f t="shared" si="62"/>
        <v>0.49484536082474229</v>
      </c>
      <c r="FT110" s="2">
        <f t="shared" si="62"/>
        <v>2.0618556701030924E-2</v>
      </c>
      <c r="FU110" s="2">
        <f t="shared" si="62"/>
        <v>8.2474226804123696E-2</v>
      </c>
      <c r="FV110" s="2">
        <f t="shared" si="62"/>
        <v>0.1134020618556701</v>
      </c>
      <c r="FW110" s="2">
        <f t="shared" si="62"/>
        <v>0.12371134020618557</v>
      </c>
      <c r="FX110" s="2">
        <f t="shared" si="62"/>
        <v>9.2783505154639179E-2</v>
      </c>
      <c r="FY110" s="2">
        <f t="shared" si="62"/>
        <v>9.2783505154639179E-2</v>
      </c>
      <c r="FZ110" s="2">
        <f t="shared" si="62"/>
        <v>2.0618556701030924E-2</v>
      </c>
      <c r="GA110" s="2">
        <f t="shared" si="62"/>
        <v>9.2783505154639179E-2</v>
      </c>
      <c r="GB110" s="2">
        <f t="shared" si="62"/>
        <v>0.18556701030927836</v>
      </c>
      <c r="GC110" s="2">
        <f t="shared" si="62"/>
        <v>0.1134020618556701</v>
      </c>
      <c r="GD110" s="2">
        <f t="shared" si="62"/>
        <v>0.18556701030927836</v>
      </c>
      <c r="GE110" s="2">
        <f t="shared" si="62"/>
        <v>0.32989690721649478</v>
      </c>
      <c r="GF110" s="2">
        <f t="shared" si="62"/>
        <v>0.22680412371134021</v>
      </c>
      <c r="GG110" s="2">
        <f t="shared" si="62"/>
        <v>0.2061855670103093</v>
      </c>
      <c r="GH110" s="2">
        <f t="shared" si="62"/>
        <v>0.18556701030927836</v>
      </c>
      <c r="GI110" s="2">
        <f t="shared" si="62"/>
        <v>0.3505154639175258</v>
      </c>
      <c r="GJ110" s="2">
        <f t="shared" si="62"/>
        <v>2.0618556701030924E-2</v>
      </c>
    </row>
  </sheetData>
  <sheetProtection formatCells="0" formatColumns="0" formatRows="0" insertColumns="0" insertRows="0" insertHyperlinks="0" deleteColumns="0" deleteRows="0" sort="0" autoFilter="0" pivotTables="0"/>
  <autoFilter ref="A4:GX101"/>
  <mergeCells count="3">
    <mergeCell ref="B1:C1"/>
    <mergeCell ref="B2:C2"/>
    <mergeCell ref="B3:C3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Гуляева Елена Геннадьевна</cp:lastModifiedBy>
  <dcterms:created xsi:type="dcterms:W3CDTF">2023-07-06T06:55:47Z</dcterms:created>
  <dcterms:modified xsi:type="dcterms:W3CDTF">2023-07-07T12:56:45Z</dcterms:modified>
  <cp:category/>
</cp:coreProperties>
</file>