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12" yWindow="516" windowWidth="21792" windowHeight="8940" tabRatio="599"/>
  </bookViews>
  <sheets>
    <sheet name="Школы" sheetId="1" r:id="rId1"/>
  </sheets>
  <definedNames>
    <definedName name="_xlnm._FilterDatabase" localSheetId="0" hidden="1">Школы!$A$4:$GD$96</definedName>
  </definedNames>
  <calcPr calcId="144525"/>
</workbook>
</file>

<file path=xl/calcChain.xml><?xml version="1.0" encoding="utf-8"?>
<calcChain xmlns="http://schemas.openxmlformats.org/spreadsheetml/2006/main">
  <c r="GA50" i="1" l="1"/>
  <c r="GA95" i="1"/>
  <c r="GA26" i="1"/>
  <c r="GA36" i="1"/>
  <c r="GA69" i="1"/>
  <c r="GA75" i="1"/>
  <c r="GA39" i="1"/>
  <c r="GA87" i="1"/>
  <c r="GA44" i="1"/>
  <c r="GA46" i="1"/>
  <c r="GA35" i="1"/>
  <c r="GA47" i="1"/>
  <c r="GA48" i="1"/>
  <c r="GA12" i="1"/>
  <c r="GA25" i="1"/>
  <c r="GA49" i="1"/>
  <c r="GA51" i="1"/>
  <c r="GA52" i="1"/>
  <c r="GA5" i="1"/>
  <c r="GA53" i="1"/>
  <c r="GA6" i="1"/>
  <c r="GA54" i="1"/>
  <c r="GA55" i="1"/>
  <c r="GA56" i="1"/>
  <c r="GA57" i="1"/>
  <c r="GA27" i="1"/>
  <c r="GA58" i="1"/>
  <c r="GA59" i="1"/>
  <c r="GA7" i="1"/>
  <c r="GA60" i="1"/>
  <c r="GA61" i="1"/>
  <c r="GA62" i="1"/>
  <c r="GA28" i="1"/>
  <c r="GA63" i="1"/>
  <c r="GA64" i="1"/>
  <c r="GA65" i="1"/>
  <c r="GA24" i="1"/>
  <c r="GA66" i="1"/>
  <c r="GA67" i="1"/>
  <c r="GA68" i="1"/>
  <c r="GA8" i="1"/>
  <c r="GA21" i="1"/>
  <c r="GA70" i="1"/>
  <c r="GA71" i="1"/>
  <c r="GA72" i="1"/>
  <c r="GA42" i="1"/>
  <c r="GA29" i="1"/>
  <c r="GA22" i="1"/>
  <c r="GA73" i="1"/>
  <c r="GA74" i="1"/>
  <c r="GA76" i="1"/>
  <c r="GA77" i="1"/>
  <c r="GA13" i="1"/>
  <c r="GA78" i="1"/>
  <c r="GA9" i="1"/>
  <c r="GA79" i="1"/>
  <c r="GA14" i="1"/>
  <c r="GA80" i="1"/>
  <c r="GA81" i="1"/>
  <c r="GA30" i="1"/>
  <c r="GA82" i="1"/>
  <c r="GA15" i="1"/>
  <c r="GA31" i="1"/>
  <c r="GA83" i="1"/>
  <c r="GA84" i="1"/>
  <c r="GA16" i="1"/>
  <c r="GA85" i="1"/>
  <c r="GA23" i="1"/>
  <c r="GA86" i="1"/>
  <c r="GA40" i="1"/>
  <c r="GA88" i="1"/>
  <c r="GA41" i="1"/>
  <c r="GA32" i="1"/>
  <c r="GA89" i="1"/>
  <c r="GA17" i="1"/>
  <c r="GA90" i="1"/>
  <c r="GA91" i="1"/>
  <c r="GA96" i="1"/>
  <c r="GA33" i="1"/>
  <c r="GA92" i="1"/>
  <c r="GA37" i="1"/>
  <c r="GA34" i="1"/>
  <c r="GA18" i="1"/>
  <c r="GA38" i="1"/>
  <c r="GA93" i="1"/>
  <c r="GA19" i="1"/>
  <c r="GA94" i="1"/>
  <c r="GA20" i="1"/>
  <c r="GA45" i="1"/>
  <c r="GA10" i="1"/>
  <c r="GA11" i="1"/>
  <c r="GA43" i="1"/>
  <c r="FY50" i="1"/>
  <c r="FY95" i="1"/>
  <c r="FY26" i="1"/>
  <c r="FY36" i="1"/>
  <c r="FY69" i="1"/>
  <c r="FY75" i="1"/>
  <c r="FY39" i="1"/>
  <c r="FY87" i="1"/>
  <c r="FY44" i="1"/>
  <c r="FY46" i="1"/>
  <c r="FY35" i="1"/>
  <c r="FY47" i="1"/>
  <c r="FY48" i="1"/>
  <c r="FY12" i="1"/>
  <c r="FY25" i="1"/>
  <c r="FY49" i="1"/>
  <c r="FY51" i="1"/>
  <c r="FY52" i="1"/>
  <c r="FY5" i="1"/>
  <c r="FY53" i="1"/>
  <c r="FY6" i="1"/>
  <c r="FY54" i="1"/>
  <c r="FY55" i="1"/>
  <c r="FY56" i="1"/>
  <c r="FY57" i="1"/>
  <c r="FY27" i="1"/>
  <c r="FY58" i="1"/>
  <c r="FY59" i="1"/>
  <c r="FY7" i="1"/>
  <c r="FY60" i="1"/>
  <c r="FY61" i="1"/>
  <c r="FY62" i="1"/>
  <c r="FY28" i="1"/>
  <c r="FY63" i="1"/>
  <c r="FY64" i="1"/>
  <c r="FY65" i="1"/>
  <c r="FY24" i="1"/>
  <c r="FY66" i="1"/>
  <c r="FY67" i="1"/>
  <c r="FY68" i="1"/>
  <c r="FY8" i="1"/>
  <c r="FY21" i="1"/>
  <c r="FY70" i="1"/>
  <c r="FY71" i="1"/>
  <c r="FY72" i="1"/>
  <c r="FY42" i="1"/>
  <c r="FY29" i="1"/>
  <c r="FY22" i="1"/>
  <c r="FY73" i="1"/>
  <c r="FY74" i="1"/>
  <c r="FY76" i="1"/>
  <c r="FY77" i="1"/>
  <c r="FY13" i="1"/>
  <c r="FY78" i="1"/>
  <c r="FY9" i="1"/>
  <c r="FY79" i="1"/>
  <c r="FY14" i="1"/>
  <c r="FY80" i="1"/>
  <c r="FY81" i="1"/>
  <c r="FY30" i="1"/>
  <c r="FY82" i="1"/>
  <c r="FY15" i="1"/>
  <c r="FY31" i="1"/>
  <c r="FY83" i="1"/>
  <c r="FY84" i="1"/>
  <c r="FY16" i="1"/>
  <c r="FY85" i="1"/>
  <c r="FY23" i="1"/>
  <c r="FY86" i="1"/>
  <c r="FY40" i="1"/>
  <c r="FY88" i="1"/>
  <c r="FY41" i="1"/>
  <c r="FY32" i="1"/>
  <c r="FY89" i="1"/>
  <c r="FY17" i="1"/>
  <c r="FY90" i="1"/>
  <c r="FY91" i="1"/>
  <c r="FY96" i="1"/>
  <c r="FY33" i="1"/>
  <c r="FY92" i="1"/>
  <c r="FY37" i="1"/>
  <c r="FY34" i="1"/>
  <c r="FY18" i="1"/>
  <c r="FY38" i="1"/>
  <c r="FY93" i="1"/>
  <c r="FY19" i="1"/>
  <c r="FY94" i="1"/>
  <c r="FY20" i="1"/>
  <c r="FY45" i="1"/>
  <c r="FY10" i="1"/>
  <c r="FY11" i="1"/>
  <c r="FW43" i="1"/>
  <c r="FY43" i="1"/>
  <c r="FY99" i="1" l="1"/>
  <c r="GA99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FT104" i="1"/>
  <c r="FS104" i="1"/>
  <c r="FR104" i="1"/>
  <c r="FQ104" i="1"/>
  <c r="FP104" i="1"/>
  <c r="FO104" i="1"/>
  <c r="FN104" i="1"/>
  <c r="FM104" i="1"/>
  <c r="FL104" i="1"/>
  <c r="FK104" i="1"/>
  <c r="FJ104" i="1"/>
  <c r="FI104" i="1"/>
  <c r="FH104" i="1"/>
  <c r="FG104" i="1"/>
  <c r="FF104" i="1"/>
  <c r="FE104" i="1"/>
  <c r="FD104" i="1"/>
  <c r="FC104" i="1"/>
  <c r="FB104" i="1"/>
  <c r="FA104" i="1"/>
  <c r="EZ104" i="1"/>
  <c r="EY104" i="1"/>
  <c r="EX104" i="1"/>
  <c r="EW104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FT103" i="1"/>
  <c r="FS103" i="1"/>
  <c r="FR103" i="1"/>
  <c r="FQ103" i="1"/>
  <c r="FP103" i="1"/>
  <c r="FO103" i="1"/>
  <c r="FN103" i="1"/>
  <c r="FM103" i="1"/>
  <c r="FL103" i="1"/>
  <c r="FK103" i="1"/>
  <c r="FJ103" i="1"/>
  <c r="FI103" i="1"/>
  <c r="FH103" i="1"/>
  <c r="FG103" i="1"/>
  <c r="FF103" i="1"/>
  <c r="FE103" i="1"/>
  <c r="FD103" i="1"/>
  <c r="FC103" i="1"/>
  <c r="FB103" i="1"/>
  <c r="FA103" i="1"/>
  <c r="EZ103" i="1"/>
  <c r="EY103" i="1"/>
  <c r="EX103" i="1"/>
  <c r="EW103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J103" i="1"/>
  <c r="EI103" i="1"/>
  <c r="EH103" i="1"/>
  <c r="EG103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DR103" i="1"/>
  <c r="DQ103" i="1"/>
  <c r="DP103" i="1"/>
  <c r="DO103" i="1"/>
  <c r="DN103" i="1"/>
  <c r="DM103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FT102" i="1"/>
  <c r="FS102" i="1"/>
  <c r="FR102" i="1"/>
  <c r="FQ102" i="1"/>
  <c r="FP102" i="1"/>
  <c r="FO102" i="1"/>
  <c r="FN102" i="1"/>
  <c r="FM102" i="1"/>
  <c r="FL102" i="1"/>
  <c r="FK102" i="1"/>
  <c r="FJ102" i="1"/>
  <c r="FI102" i="1"/>
  <c r="FH102" i="1"/>
  <c r="FG102" i="1"/>
  <c r="FF102" i="1"/>
  <c r="FE102" i="1"/>
  <c r="FD102" i="1"/>
  <c r="FC102" i="1"/>
  <c r="FB102" i="1"/>
  <c r="FA102" i="1"/>
  <c r="EZ102" i="1"/>
  <c r="EY102" i="1"/>
  <c r="EX102" i="1"/>
  <c r="EW102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GD11" i="1"/>
  <c r="GC11" i="1"/>
  <c r="GB11" i="1"/>
  <c r="FZ11" i="1"/>
  <c r="FX11" i="1"/>
  <c r="FW11" i="1"/>
  <c r="FV11" i="1"/>
  <c r="GD10" i="1"/>
  <c r="GC10" i="1"/>
  <c r="GB10" i="1"/>
  <c r="FZ10" i="1"/>
  <c r="FX10" i="1"/>
  <c r="FW10" i="1"/>
  <c r="FV10" i="1"/>
  <c r="GD45" i="1"/>
  <c r="GC45" i="1"/>
  <c r="GB45" i="1"/>
  <c r="FZ45" i="1"/>
  <c r="FX45" i="1"/>
  <c r="FW45" i="1"/>
  <c r="FV45" i="1"/>
  <c r="GD20" i="1"/>
  <c r="GC20" i="1"/>
  <c r="GB20" i="1"/>
  <c r="FZ20" i="1"/>
  <c r="FX20" i="1"/>
  <c r="FW20" i="1"/>
  <c r="FV20" i="1"/>
  <c r="GD94" i="1"/>
  <c r="GC94" i="1"/>
  <c r="GB94" i="1"/>
  <c r="FZ94" i="1"/>
  <c r="FX94" i="1"/>
  <c r="FW94" i="1"/>
  <c r="FV94" i="1"/>
  <c r="GD19" i="1"/>
  <c r="GC19" i="1"/>
  <c r="GB19" i="1"/>
  <c r="FZ19" i="1"/>
  <c r="FX19" i="1"/>
  <c r="FW19" i="1"/>
  <c r="FV19" i="1"/>
  <c r="GD93" i="1"/>
  <c r="GC93" i="1"/>
  <c r="GB93" i="1"/>
  <c r="FZ93" i="1"/>
  <c r="FX93" i="1"/>
  <c r="FW93" i="1"/>
  <c r="FV93" i="1"/>
  <c r="GD38" i="1"/>
  <c r="GC38" i="1"/>
  <c r="GB38" i="1"/>
  <c r="FZ38" i="1"/>
  <c r="FX38" i="1"/>
  <c r="FW38" i="1"/>
  <c r="FV38" i="1"/>
  <c r="GD18" i="1"/>
  <c r="GC18" i="1"/>
  <c r="GB18" i="1"/>
  <c r="FZ18" i="1"/>
  <c r="FX18" i="1"/>
  <c r="FW18" i="1"/>
  <c r="FV18" i="1"/>
  <c r="GD34" i="1"/>
  <c r="GC34" i="1"/>
  <c r="GB34" i="1"/>
  <c r="FZ34" i="1"/>
  <c r="FX34" i="1"/>
  <c r="FW34" i="1"/>
  <c r="FV34" i="1"/>
  <c r="GD37" i="1"/>
  <c r="GC37" i="1"/>
  <c r="GB37" i="1"/>
  <c r="FZ37" i="1"/>
  <c r="FX37" i="1"/>
  <c r="FW37" i="1"/>
  <c r="FV37" i="1"/>
  <c r="GD92" i="1"/>
  <c r="GC92" i="1"/>
  <c r="GB92" i="1"/>
  <c r="FZ92" i="1"/>
  <c r="FX92" i="1"/>
  <c r="FW92" i="1"/>
  <c r="FV92" i="1"/>
  <c r="GD33" i="1"/>
  <c r="GC33" i="1"/>
  <c r="GB33" i="1"/>
  <c r="FZ33" i="1"/>
  <c r="FX33" i="1"/>
  <c r="FW33" i="1"/>
  <c r="FV33" i="1"/>
  <c r="GD96" i="1"/>
  <c r="GC96" i="1"/>
  <c r="GB96" i="1"/>
  <c r="FZ96" i="1"/>
  <c r="FX96" i="1"/>
  <c r="FW96" i="1"/>
  <c r="FV96" i="1"/>
  <c r="GD91" i="1"/>
  <c r="GC91" i="1"/>
  <c r="GB91" i="1"/>
  <c r="FZ91" i="1"/>
  <c r="FX91" i="1"/>
  <c r="FW91" i="1"/>
  <c r="FV91" i="1"/>
  <c r="GD90" i="1"/>
  <c r="GC90" i="1"/>
  <c r="GB90" i="1"/>
  <c r="FZ90" i="1"/>
  <c r="FX90" i="1"/>
  <c r="FW90" i="1"/>
  <c r="FV90" i="1"/>
  <c r="GD17" i="1"/>
  <c r="GC17" i="1"/>
  <c r="GB17" i="1"/>
  <c r="FZ17" i="1"/>
  <c r="FX17" i="1"/>
  <c r="FW17" i="1"/>
  <c r="FV17" i="1"/>
  <c r="GD89" i="1"/>
  <c r="GC89" i="1"/>
  <c r="GB89" i="1"/>
  <c r="FZ89" i="1"/>
  <c r="FX89" i="1"/>
  <c r="FW89" i="1"/>
  <c r="FV89" i="1"/>
  <c r="GD32" i="1"/>
  <c r="GC32" i="1"/>
  <c r="GB32" i="1"/>
  <c r="FZ32" i="1"/>
  <c r="FX32" i="1"/>
  <c r="FW32" i="1"/>
  <c r="FV32" i="1"/>
  <c r="GD41" i="1"/>
  <c r="GC41" i="1"/>
  <c r="GB41" i="1"/>
  <c r="FZ41" i="1"/>
  <c r="FX41" i="1"/>
  <c r="FW41" i="1"/>
  <c r="FV41" i="1"/>
  <c r="GD88" i="1"/>
  <c r="GC88" i="1"/>
  <c r="GB88" i="1"/>
  <c r="FZ88" i="1"/>
  <c r="FX88" i="1"/>
  <c r="FW88" i="1"/>
  <c r="FV88" i="1"/>
  <c r="GD40" i="1"/>
  <c r="GC40" i="1"/>
  <c r="GB40" i="1"/>
  <c r="FZ40" i="1"/>
  <c r="FX40" i="1"/>
  <c r="FW40" i="1"/>
  <c r="FV40" i="1"/>
  <c r="GD86" i="1"/>
  <c r="GC86" i="1"/>
  <c r="GB86" i="1"/>
  <c r="FZ86" i="1"/>
  <c r="FX86" i="1"/>
  <c r="FW86" i="1"/>
  <c r="FV86" i="1"/>
  <c r="GD23" i="1"/>
  <c r="GC23" i="1"/>
  <c r="GB23" i="1"/>
  <c r="FZ23" i="1"/>
  <c r="FX23" i="1"/>
  <c r="FW23" i="1"/>
  <c r="FV23" i="1"/>
  <c r="GD85" i="1"/>
  <c r="GC85" i="1"/>
  <c r="GB85" i="1"/>
  <c r="FZ85" i="1"/>
  <c r="FX85" i="1"/>
  <c r="FW85" i="1"/>
  <c r="FV85" i="1"/>
  <c r="GD16" i="1"/>
  <c r="GC16" i="1"/>
  <c r="GB16" i="1"/>
  <c r="FZ16" i="1"/>
  <c r="FX16" i="1"/>
  <c r="FW16" i="1"/>
  <c r="FV16" i="1"/>
  <c r="GD84" i="1"/>
  <c r="GC84" i="1"/>
  <c r="GB84" i="1"/>
  <c r="FZ84" i="1"/>
  <c r="FX84" i="1"/>
  <c r="FW84" i="1"/>
  <c r="FV84" i="1"/>
  <c r="GD83" i="1"/>
  <c r="GC83" i="1"/>
  <c r="GB83" i="1"/>
  <c r="FZ83" i="1"/>
  <c r="FX83" i="1"/>
  <c r="FW83" i="1"/>
  <c r="FV83" i="1"/>
  <c r="GD31" i="1"/>
  <c r="GC31" i="1"/>
  <c r="GB31" i="1"/>
  <c r="FZ31" i="1"/>
  <c r="FX31" i="1"/>
  <c r="FW31" i="1"/>
  <c r="FV31" i="1"/>
  <c r="GD15" i="1"/>
  <c r="GC15" i="1"/>
  <c r="GB15" i="1"/>
  <c r="FZ15" i="1"/>
  <c r="FX15" i="1"/>
  <c r="FW15" i="1"/>
  <c r="FV15" i="1"/>
  <c r="GD82" i="1"/>
  <c r="GC82" i="1"/>
  <c r="GB82" i="1"/>
  <c r="FZ82" i="1"/>
  <c r="FX82" i="1"/>
  <c r="FW82" i="1"/>
  <c r="FV82" i="1"/>
  <c r="GD30" i="1"/>
  <c r="GC30" i="1"/>
  <c r="GB30" i="1"/>
  <c r="FZ30" i="1"/>
  <c r="FX30" i="1"/>
  <c r="FW30" i="1"/>
  <c r="FV30" i="1"/>
  <c r="GD81" i="1"/>
  <c r="GC81" i="1"/>
  <c r="GB81" i="1"/>
  <c r="FZ81" i="1"/>
  <c r="FX81" i="1"/>
  <c r="FW81" i="1"/>
  <c r="FV81" i="1"/>
  <c r="GD80" i="1"/>
  <c r="GC80" i="1"/>
  <c r="GB80" i="1"/>
  <c r="FZ80" i="1"/>
  <c r="FX80" i="1"/>
  <c r="FW80" i="1"/>
  <c r="FV80" i="1"/>
  <c r="GD14" i="1"/>
  <c r="GC14" i="1"/>
  <c r="GB14" i="1"/>
  <c r="FZ14" i="1"/>
  <c r="FX14" i="1"/>
  <c r="FW14" i="1"/>
  <c r="FV14" i="1"/>
  <c r="GD79" i="1"/>
  <c r="GC79" i="1"/>
  <c r="GB79" i="1"/>
  <c r="FZ79" i="1"/>
  <c r="FX79" i="1"/>
  <c r="FW79" i="1"/>
  <c r="FV79" i="1"/>
  <c r="GD9" i="1"/>
  <c r="GC9" i="1"/>
  <c r="GB9" i="1"/>
  <c r="FZ9" i="1"/>
  <c r="FX9" i="1"/>
  <c r="FW9" i="1"/>
  <c r="FV9" i="1"/>
  <c r="GD78" i="1"/>
  <c r="GC78" i="1"/>
  <c r="GB78" i="1"/>
  <c r="FZ78" i="1"/>
  <c r="FX78" i="1"/>
  <c r="FW78" i="1"/>
  <c r="FV78" i="1"/>
  <c r="GD13" i="1"/>
  <c r="GC13" i="1"/>
  <c r="GB13" i="1"/>
  <c r="FZ13" i="1"/>
  <c r="FX13" i="1"/>
  <c r="FW13" i="1"/>
  <c r="FV13" i="1"/>
  <c r="GD77" i="1"/>
  <c r="GC77" i="1"/>
  <c r="GB77" i="1"/>
  <c r="FZ77" i="1"/>
  <c r="FX77" i="1"/>
  <c r="FW77" i="1"/>
  <c r="FV77" i="1"/>
  <c r="GD76" i="1"/>
  <c r="GC76" i="1"/>
  <c r="GB76" i="1"/>
  <c r="FZ76" i="1"/>
  <c r="FX76" i="1"/>
  <c r="FW76" i="1"/>
  <c r="FV76" i="1"/>
  <c r="GD74" i="1"/>
  <c r="GC74" i="1"/>
  <c r="GB74" i="1"/>
  <c r="FZ74" i="1"/>
  <c r="FX74" i="1"/>
  <c r="FW74" i="1"/>
  <c r="FV74" i="1"/>
  <c r="GD73" i="1"/>
  <c r="GC73" i="1"/>
  <c r="GB73" i="1"/>
  <c r="FZ73" i="1"/>
  <c r="FX73" i="1"/>
  <c r="FW73" i="1"/>
  <c r="FV73" i="1"/>
  <c r="GD22" i="1"/>
  <c r="GC22" i="1"/>
  <c r="GB22" i="1"/>
  <c r="FZ22" i="1"/>
  <c r="FX22" i="1"/>
  <c r="FW22" i="1"/>
  <c r="FV22" i="1"/>
  <c r="GD29" i="1"/>
  <c r="GC29" i="1"/>
  <c r="GB29" i="1"/>
  <c r="FZ29" i="1"/>
  <c r="FX29" i="1"/>
  <c r="FW29" i="1"/>
  <c r="FV29" i="1"/>
  <c r="GD42" i="1"/>
  <c r="GC42" i="1"/>
  <c r="GB42" i="1"/>
  <c r="FZ42" i="1"/>
  <c r="FX42" i="1"/>
  <c r="FW42" i="1"/>
  <c r="FV42" i="1"/>
  <c r="GD72" i="1"/>
  <c r="GC72" i="1"/>
  <c r="GB72" i="1"/>
  <c r="FZ72" i="1"/>
  <c r="FX72" i="1"/>
  <c r="FW72" i="1"/>
  <c r="FV72" i="1"/>
  <c r="GD71" i="1"/>
  <c r="GC71" i="1"/>
  <c r="GB71" i="1"/>
  <c r="FZ71" i="1"/>
  <c r="FX71" i="1"/>
  <c r="FW71" i="1"/>
  <c r="FV71" i="1"/>
  <c r="GD70" i="1"/>
  <c r="GC70" i="1"/>
  <c r="GB70" i="1"/>
  <c r="FZ70" i="1"/>
  <c r="FX70" i="1"/>
  <c r="FW70" i="1"/>
  <c r="FV70" i="1"/>
  <c r="GD21" i="1"/>
  <c r="GC21" i="1"/>
  <c r="GB21" i="1"/>
  <c r="FZ21" i="1"/>
  <c r="FX21" i="1"/>
  <c r="FW21" i="1"/>
  <c r="FV21" i="1"/>
  <c r="GD8" i="1"/>
  <c r="GC8" i="1"/>
  <c r="GB8" i="1"/>
  <c r="FZ8" i="1"/>
  <c r="FX8" i="1"/>
  <c r="FW8" i="1"/>
  <c r="FV8" i="1"/>
  <c r="GD68" i="1"/>
  <c r="GC68" i="1"/>
  <c r="GB68" i="1"/>
  <c r="FZ68" i="1"/>
  <c r="FX68" i="1"/>
  <c r="FW68" i="1"/>
  <c r="FV68" i="1"/>
  <c r="GD67" i="1"/>
  <c r="GC67" i="1"/>
  <c r="GB67" i="1"/>
  <c r="FZ67" i="1"/>
  <c r="FX67" i="1"/>
  <c r="FW67" i="1"/>
  <c r="FV67" i="1"/>
  <c r="GD66" i="1"/>
  <c r="GC66" i="1"/>
  <c r="GB66" i="1"/>
  <c r="FZ66" i="1"/>
  <c r="FX66" i="1"/>
  <c r="FW66" i="1"/>
  <c r="FV66" i="1"/>
  <c r="GD24" i="1"/>
  <c r="GC24" i="1"/>
  <c r="GB24" i="1"/>
  <c r="FZ24" i="1"/>
  <c r="FX24" i="1"/>
  <c r="FW24" i="1"/>
  <c r="FV24" i="1"/>
  <c r="GD65" i="1"/>
  <c r="GC65" i="1"/>
  <c r="GB65" i="1"/>
  <c r="FZ65" i="1"/>
  <c r="FX65" i="1"/>
  <c r="FW65" i="1"/>
  <c r="FV65" i="1"/>
  <c r="GD64" i="1"/>
  <c r="GC64" i="1"/>
  <c r="GB64" i="1"/>
  <c r="FZ64" i="1"/>
  <c r="FX64" i="1"/>
  <c r="FW64" i="1"/>
  <c r="FV64" i="1"/>
  <c r="GD63" i="1"/>
  <c r="GC63" i="1"/>
  <c r="GB63" i="1"/>
  <c r="FZ63" i="1"/>
  <c r="FX63" i="1"/>
  <c r="FW63" i="1"/>
  <c r="FV63" i="1"/>
  <c r="GD28" i="1"/>
  <c r="GC28" i="1"/>
  <c r="GB28" i="1"/>
  <c r="FZ28" i="1"/>
  <c r="FX28" i="1"/>
  <c r="FW28" i="1"/>
  <c r="FV28" i="1"/>
  <c r="GD62" i="1"/>
  <c r="GC62" i="1"/>
  <c r="GB62" i="1"/>
  <c r="FZ62" i="1"/>
  <c r="FX62" i="1"/>
  <c r="FW62" i="1"/>
  <c r="FV62" i="1"/>
  <c r="GD61" i="1"/>
  <c r="GC61" i="1"/>
  <c r="GB61" i="1"/>
  <c r="FZ61" i="1"/>
  <c r="FX61" i="1"/>
  <c r="FW61" i="1"/>
  <c r="FV61" i="1"/>
  <c r="GD60" i="1"/>
  <c r="GC60" i="1"/>
  <c r="GB60" i="1"/>
  <c r="FZ60" i="1"/>
  <c r="FX60" i="1"/>
  <c r="FW60" i="1"/>
  <c r="FV60" i="1"/>
  <c r="GD7" i="1"/>
  <c r="GC7" i="1"/>
  <c r="GB7" i="1"/>
  <c r="FZ7" i="1"/>
  <c r="FX7" i="1"/>
  <c r="FW7" i="1"/>
  <c r="FV7" i="1"/>
  <c r="GD59" i="1"/>
  <c r="GC59" i="1"/>
  <c r="GB59" i="1"/>
  <c r="FZ59" i="1"/>
  <c r="FX59" i="1"/>
  <c r="FW59" i="1"/>
  <c r="FV59" i="1"/>
  <c r="GD58" i="1"/>
  <c r="GC58" i="1"/>
  <c r="GB58" i="1"/>
  <c r="FZ58" i="1"/>
  <c r="FX58" i="1"/>
  <c r="FW58" i="1"/>
  <c r="FV58" i="1"/>
  <c r="GD27" i="1"/>
  <c r="GC27" i="1"/>
  <c r="GB27" i="1"/>
  <c r="FZ27" i="1"/>
  <c r="FX27" i="1"/>
  <c r="FW27" i="1"/>
  <c r="FV27" i="1"/>
  <c r="GD57" i="1"/>
  <c r="GC57" i="1"/>
  <c r="GB57" i="1"/>
  <c r="FZ57" i="1"/>
  <c r="FX57" i="1"/>
  <c r="FW57" i="1"/>
  <c r="FV57" i="1"/>
  <c r="GD56" i="1"/>
  <c r="GC56" i="1"/>
  <c r="GB56" i="1"/>
  <c r="FZ56" i="1"/>
  <c r="FX56" i="1"/>
  <c r="FW56" i="1"/>
  <c r="FV56" i="1"/>
  <c r="GD55" i="1"/>
  <c r="GC55" i="1"/>
  <c r="GB55" i="1"/>
  <c r="FZ55" i="1"/>
  <c r="FX55" i="1"/>
  <c r="FW55" i="1"/>
  <c r="FV55" i="1"/>
  <c r="GD54" i="1"/>
  <c r="GC54" i="1"/>
  <c r="GB54" i="1"/>
  <c r="FZ54" i="1"/>
  <c r="FX54" i="1"/>
  <c r="FW54" i="1"/>
  <c r="FV54" i="1"/>
  <c r="GD6" i="1"/>
  <c r="GC6" i="1"/>
  <c r="GB6" i="1"/>
  <c r="FZ6" i="1"/>
  <c r="FX6" i="1"/>
  <c r="FW6" i="1"/>
  <c r="FV6" i="1"/>
  <c r="GD53" i="1"/>
  <c r="GC53" i="1"/>
  <c r="GB53" i="1"/>
  <c r="FZ53" i="1"/>
  <c r="FX53" i="1"/>
  <c r="FW53" i="1"/>
  <c r="FV53" i="1"/>
  <c r="GD5" i="1"/>
  <c r="GC5" i="1"/>
  <c r="GB5" i="1"/>
  <c r="FZ5" i="1"/>
  <c r="FX5" i="1"/>
  <c r="FW5" i="1"/>
  <c r="FV5" i="1"/>
  <c r="GD52" i="1"/>
  <c r="GC52" i="1"/>
  <c r="GB52" i="1"/>
  <c r="FZ52" i="1"/>
  <c r="FX52" i="1"/>
  <c r="FW52" i="1"/>
  <c r="FV52" i="1"/>
  <c r="GD51" i="1"/>
  <c r="GC51" i="1"/>
  <c r="GB51" i="1"/>
  <c r="FZ51" i="1"/>
  <c r="FX51" i="1"/>
  <c r="FW51" i="1"/>
  <c r="FV51" i="1"/>
  <c r="GD49" i="1"/>
  <c r="GC49" i="1"/>
  <c r="GB49" i="1"/>
  <c r="FZ49" i="1"/>
  <c r="FX49" i="1"/>
  <c r="FW49" i="1"/>
  <c r="FV49" i="1"/>
  <c r="GD25" i="1"/>
  <c r="GC25" i="1"/>
  <c r="GB25" i="1"/>
  <c r="FZ25" i="1"/>
  <c r="FX25" i="1"/>
  <c r="FW25" i="1"/>
  <c r="FV25" i="1"/>
  <c r="GD12" i="1"/>
  <c r="GC12" i="1"/>
  <c r="GB12" i="1"/>
  <c r="FZ12" i="1"/>
  <c r="FX12" i="1"/>
  <c r="FW12" i="1"/>
  <c r="FV12" i="1"/>
  <c r="GD48" i="1"/>
  <c r="GC48" i="1"/>
  <c r="GB48" i="1"/>
  <c r="FZ48" i="1"/>
  <c r="FX48" i="1"/>
  <c r="FW48" i="1"/>
  <c r="FV48" i="1"/>
  <c r="GD47" i="1"/>
  <c r="GC47" i="1"/>
  <c r="GB47" i="1"/>
  <c r="FZ47" i="1"/>
  <c r="FX47" i="1"/>
  <c r="FW47" i="1"/>
  <c r="FV47" i="1"/>
  <c r="GD35" i="1"/>
  <c r="GC35" i="1"/>
  <c r="GB35" i="1"/>
  <c r="FZ35" i="1"/>
  <c r="FX35" i="1"/>
  <c r="FW35" i="1"/>
  <c r="FV35" i="1"/>
  <c r="GD46" i="1"/>
  <c r="GC46" i="1"/>
  <c r="GB46" i="1"/>
  <c r="FZ46" i="1"/>
  <c r="FX46" i="1"/>
  <c r="FW46" i="1"/>
  <c r="FV46" i="1"/>
  <c r="GD44" i="1"/>
  <c r="GC44" i="1"/>
  <c r="GB44" i="1"/>
  <c r="FZ44" i="1"/>
  <c r="FX44" i="1"/>
  <c r="FW44" i="1"/>
  <c r="FV44" i="1"/>
  <c r="GD87" i="1"/>
  <c r="GC87" i="1"/>
  <c r="GB87" i="1"/>
  <c r="FZ87" i="1"/>
  <c r="FX87" i="1"/>
  <c r="FW87" i="1"/>
  <c r="FV87" i="1"/>
  <c r="GD39" i="1"/>
  <c r="GC39" i="1"/>
  <c r="GB39" i="1"/>
  <c r="FZ39" i="1"/>
  <c r="FX39" i="1"/>
  <c r="FW39" i="1"/>
  <c r="FV39" i="1"/>
  <c r="GD75" i="1"/>
  <c r="GC75" i="1"/>
  <c r="GB75" i="1"/>
  <c r="FZ75" i="1"/>
  <c r="FX75" i="1"/>
  <c r="FW75" i="1"/>
  <c r="FV75" i="1"/>
  <c r="GD69" i="1"/>
  <c r="GC69" i="1"/>
  <c r="GB69" i="1"/>
  <c r="FZ69" i="1"/>
  <c r="FX69" i="1"/>
  <c r="FW69" i="1"/>
  <c r="FV69" i="1"/>
  <c r="GD36" i="1"/>
  <c r="GC36" i="1"/>
  <c r="GB36" i="1"/>
  <c r="FZ36" i="1"/>
  <c r="FX36" i="1"/>
  <c r="FW36" i="1"/>
  <c r="FV36" i="1"/>
  <c r="GD26" i="1"/>
  <c r="GC26" i="1"/>
  <c r="GB26" i="1"/>
  <c r="FZ26" i="1"/>
  <c r="FX26" i="1"/>
  <c r="FW26" i="1"/>
  <c r="FV26" i="1"/>
  <c r="GD95" i="1"/>
  <c r="GC95" i="1"/>
  <c r="GB95" i="1"/>
  <c r="FZ95" i="1"/>
  <c r="FX95" i="1"/>
  <c r="FW95" i="1"/>
  <c r="FV95" i="1"/>
  <c r="GD50" i="1"/>
  <c r="GC50" i="1"/>
  <c r="GB50" i="1"/>
  <c r="FZ50" i="1"/>
  <c r="FX50" i="1"/>
  <c r="FW50" i="1"/>
  <c r="FV50" i="1"/>
  <c r="GD43" i="1"/>
  <c r="GC43" i="1"/>
  <c r="GB43" i="1"/>
  <c r="FZ43" i="1"/>
  <c r="FX43" i="1"/>
  <c r="FV43" i="1"/>
  <c r="GC99" i="1" l="1"/>
</calcChain>
</file>

<file path=xl/sharedStrings.xml><?xml version="1.0" encoding="utf-8"?>
<sst xmlns="http://schemas.openxmlformats.org/spreadsheetml/2006/main" count="506" uniqueCount="349">
  <si>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</si>
  <si>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</si>
  <si>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</si>
  <si>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образовательной организации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</si>
  <si>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</si>
  <si>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</si>
  <si>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</si>
  <si>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</si>
  <si>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Приоритетный 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</si>
  <si>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</si>
  <si>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</si>
  <si>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</si>
  <si>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</si>
  <si>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Наш профсоюз</t>
  </si>
  <si>
    <t>Карта сайта</t>
  </si>
  <si>
    <t>Статистика посещения</t>
  </si>
  <si>
    <t>Инф.безопасность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</si>
  <si>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</si>
  <si>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</si>
  <si>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</si>
  <si>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</si>
  <si>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</si>
  <si>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</si>
  <si>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Отчет о результатах самообследования</t>
  </si>
  <si>
    <t>Документы. Оказание платных образовательных услуг</t>
  </si>
  <si>
    <t>Документы. Оказание платных услуг в группах продленного дня</t>
  </si>
  <si>
    <t>Документы. Противодействие коррупции</t>
  </si>
  <si>
    <t>Документы. Результаты проверок</t>
  </si>
  <si>
    <t>Документы. Обработка персональных данных</t>
  </si>
  <si>
    <t>Образование</t>
  </si>
  <si>
    <t>Образование-2</t>
  </si>
  <si>
    <t>Образовательные стандарты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</si>
  <si>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</si>
  <si>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</si>
  <si>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Виды материальной поддержки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</si>
  <si>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</si>
  <si>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</si>
  <si>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</si>
  <si>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</si>
  <si>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</si>
  <si>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</si>
  <si>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</si>
  <si>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</si>
  <si>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</si>
  <si>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</si>
  <si>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</si>
  <si>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</si>
  <si>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</si>
  <si>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</si>
  <si>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</si>
  <si>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</si>
  <si>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</si>
  <si>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</si>
  <si>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</si>
  <si>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</si>
  <si>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</si>
  <si>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</si>
  <si>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</si>
  <si>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</si>
  <si>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</si>
  <si>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</si>
  <si>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</si>
  <si>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</si>
  <si>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Территория, закреплённая  за образовательной организацией, утвержденная постановлением администрации МО г.Краснодар; действующее постановление</t>
  </si>
  <si>
    <t>Сменность, параллели классов, обучающихся во вторую смену</t>
  </si>
  <si>
    <t>Наличие специальных (коррекционных) классов (в какой параллели)</t>
  </si>
  <si>
    <t>Наличие классов казачьей направленности (в какой параллели, сколько)</t>
  </si>
  <si>
    <t>Наличие профильных классов (каких, в каких параллелях)</t>
  </si>
  <si>
    <t>Изучаемые иностранные языки (в каких параллелях);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</si>
  <si>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</si>
  <si>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</si>
  <si>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</si>
  <si>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</si>
  <si>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</si>
  <si>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Рейтинговая оценка образовательной организации (по итогам последнего полугодия, по документу, размещенному на сайте департамента образования МО г. Краснодар)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</si>
  <si>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</si>
  <si>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</si>
  <si>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</si>
  <si>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</si>
  <si>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</si>
  <si>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«Интернет» и электронной почты структурных подразделений (при наличии)</t>
  </si>
  <si>
    <t>Положения  о структурных подразделениях с приложением копий указанных положений (при наличии)</t>
  </si>
  <si>
    <t>Копия Устава общеобразовательной организации и копия изменений к Уставу (при наличии)</t>
  </si>
  <si>
    <t>Копия лицензии  на  осуществление образовательной деятельности (с приложениями)</t>
  </si>
  <si>
    <t>Копия свидетельства о государственной аккредитации (с приложениями)</t>
  </si>
  <si>
    <t>Копия плана финансово-хозяйственной деятельности или бюджетные сметы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</si>
  <si>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</si>
  <si>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</si>
  <si>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</si>
  <si>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</si>
  <si>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</si>
  <si>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</si>
  <si>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</si>
  <si>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 (полностью)</t>
  </si>
  <si>
    <t>Положение о сайте общеобразовательной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</si>
  <si>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</si>
  <si>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</si>
  <si>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дополнительных показателей самообследования за предшествующий календарный год, необходимых для проведения НОКО</t>
  </si>
  <si>
    <t>Публичный доклад за предыдущий учебный год</t>
  </si>
  <si>
    <t>Документ о порядке оказания платных образовательных и иных 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</si>
  <si>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</si>
  <si>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</si>
  <si>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Документ об установлении размера оплаты за присмотр и уход за детьми в группах продленного дня</t>
  </si>
  <si>
    <t>"Горячая линия"</t>
  </si>
  <si>
    <t>Локальный акт  о порядке пожертвований от граждан и юридических лиц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</si>
  <si>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</si>
  <si>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</si>
  <si>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</si>
  <si>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</si>
  <si>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</si>
  <si>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ФЗ от 27.07.2006 № 152-ФЗ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</si>
  <si>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</si>
  <si>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</si>
  <si>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</si>
  <si>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Срок действия государственной аккредитации образовательной программы (при наличии государственной аккредитации)</t>
  </si>
  <si>
    <t>Описание образовательной программы с приложением ее копии</t>
  </si>
  <si>
    <t>Информация о реализуемых образовательных программах, в том числе о реализуемых адаптированных образовательных программах, с указанием учебных предметов, курсов, дисциплин (модулей), практики, предусмотренных соответствующей образовательной программой, а также об использовании при реализации указанных образовательных программ электронного обучения и дистанционных образовательных технологий</t>
  </si>
  <si>
    <t>Численность обучающихся по реализуемым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физических и (или) юридических лиц</t>
  </si>
  <si>
    <t>О языках, на которых осуществляется образование (обучение)</t>
  </si>
  <si>
    <t>Копия основной образовательной программы</t>
  </si>
  <si>
    <t>Копия учебного плана</t>
  </si>
  <si>
    <t>Рабочие программы дисциплин (по каждой дисциплине в составе образовательной программы)</t>
  </si>
  <si>
    <t>Копия календарного учебного графика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</si>
  <si>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</si>
  <si>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РФ</t>
  </si>
  <si>
    <t>ФИО руководителя, его заместителей</t>
  </si>
  <si>
    <t>Должность руководителя, его заместителей</t>
  </si>
  <si>
    <t>Контактные телефоны руководителя, его заместителей</t>
  </si>
  <si>
    <t>Адрес электронной почты руководителя, его заместителей</t>
  </si>
  <si>
    <t>ФИО сотрудников</t>
  </si>
  <si>
    <t>Занимаемая должность (должности)</t>
  </si>
  <si>
    <t>Преподаваемые дисциплины</t>
  </si>
  <si>
    <t>Ученая степень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</si>
  <si>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</si>
  <si>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</si>
  <si>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</si>
  <si>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</si>
  <si>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 оборудованных учебных кабинетов, объектов для проведения практических занятий, библиотек, объектов спорта, средств обучения и воспитания, приспособленных для использования инвалидами и лицами с ОВЗ</t>
  </si>
  <si>
    <t>Сведения о наличии доступа в здания образовательной организации инвалидов и лиц с ограниченными возможностями здоровья</t>
  </si>
  <si>
    <t>Сведения о наличии доступа 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</si>
  <si>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 наличии электронных образовательных ресурсов, к которым обеспечивается доступ обучающихся, в том числе приспособленных для использования инвалидами и лицами с ОВЗ (ссылки на информационно-образовательные ресурсы: mon.gov.ru; edu.ru; windou.edu.ru; school-collection.edu.ru; fcior.edu.ru)</t>
  </si>
  <si>
    <t>Сведения о наличии специальных технических средств обучения коллективного и индивидуального пользования для инвалидов и лиц с ОВЗ</t>
  </si>
  <si>
    <t>Школьная библиотека. Электронный каталог изданий, содержащихся в фонде библиотеки образовательной организации</t>
  </si>
  <si>
    <t>Организация питания. Локальные нормативные акты по организации школьного питания</t>
  </si>
  <si>
    <t>Организация питания. Циклическое меню</t>
  </si>
  <si>
    <t>Организация питания. Фотографии</t>
  </si>
  <si>
    <t>Организация питания. Информация о созданных в образовательной организации условиях питания для инвалидов и лиц с ОВЗ</t>
  </si>
  <si>
    <t>Организация медицинского обслуживания. График  работы  врача, медицинской сестры</t>
  </si>
  <si>
    <t>Организация медицинского обслуживания. Национальный календарь прививок</t>
  </si>
  <si>
    <t>Организация медицинского обслуживания. Условия охраны здоровья обучающихся, в том числе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</si>
  <si>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</si>
  <si>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</si>
  <si>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</si>
  <si>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</si>
  <si>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 xml:space="preserve">Муниципальное задание на текущий год </t>
  </si>
  <si>
    <t>Отчет о выполнении муниципального задания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</si>
  <si>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</si>
  <si>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</si>
  <si>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Распорядительный акт главы МО о территории, закрепленной за образовательной организацией</t>
  </si>
  <si>
    <t>Порядок приема</t>
  </si>
  <si>
    <t>Перечень документов, необходимых для зачисления в образовательную организацию</t>
  </si>
  <si>
    <t>Информация о количестве мест в первых классах</t>
  </si>
  <si>
    <t>Информация о количестве вакантных мест для приема (перевода) по каждой образовательной программе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</si>
  <si>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</si>
  <si>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</si>
  <si>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</si>
  <si>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</si>
  <si>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</si>
  <si>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</si>
  <si>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</si>
  <si>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</si>
  <si>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</si>
  <si>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</si>
  <si>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</si>
  <si>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</si>
  <si>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</si>
  <si>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</si>
  <si>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</si>
  <si>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</si>
  <si>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</si>
  <si>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</si>
  <si>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План ПНПО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</si>
  <si>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 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</si>
  <si>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</si>
  <si>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</si>
  <si>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</si>
  <si>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</si>
  <si>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</si>
  <si>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</si>
  <si>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</si>
  <si>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>Ссылки на федеральные, региональные и муниципальные документы</t>
  </si>
  <si>
    <t>Приказы общеобразовательной организации,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</si>
  <si>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</si>
  <si>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</si>
  <si>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</si>
  <si>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участниками ЕГЭ</t>
  </si>
  <si>
    <t>Анализ результатов ЕГЭ и др.</t>
  </si>
  <si>
    <t>Приказы общеобразовательной организации, касающиеся подготовки и проведения ОГЭ и ГВЭ</t>
  </si>
  <si>
    <t>План подготовки к ОГЭ</t>
  </si>
  <si>
    <t>Ссылки на сайты, рекомендуемые участниками ОГЭ</t>
  </si>
  <si>
    <t>Анализ результатов ОГЭ и др.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</si>
  <si>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</si>
  <si>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</si>
  <si>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</si>
  <si>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</si>
  <si>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</si>
  <si>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</si>
  <si>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</si>
  <si>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</si>
  <si>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</si>
  <si>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</si>
  <si>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документы, размещенные на сайте</t>
  </si>
  <si>
    <t>Количество посещений сайта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</si>
  <si>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</si>
  <si>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</si>
  <si>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</si>
  <si>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</si>
  <si>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</si>
  <si>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</si>
  <si>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</si>
  <si>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</si>
  <si>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сайтов.</t>
  </si>
  <si>
    <t>Дата</t>
  </si>
  <si>
    <t>Школа</t>
  </si>
  <si>
    <t>Сумма баллов</t>
  </si>
  <si>
    <t>Обновленная информация</t>
  </si>
  <si>
    <t>Неполная информация</t>
  </si>
  <si>
    <t>Сумма критериев</t>
  </si>
  <si>
    <t>17.02.2020</t>
  </si>
  <si>
    <t>МБОУ СОШ № 1</t>
  </si>
  <si>
    <t>02.03.2020</t>
  </si>
  <si>
    <t>МБОУ СОШ № 2</t>
  </si>
  <si>
    <t>10.03.2020</t>
  </si>
  <si>
    <t>МКОУ О(С)ОШ № 3</t>
  </si>
  <si>
    <t>19.02.2020</t>
  </si>
  <si>
    <t>МБОУ гимназия № 3</t>
  </si>
  <si>
    <t>21.02.2020</t>
  </si>
  <si>
    <t>МБОУ лицей № 4</t>
  </si>
  <si>
    <t>МБОУ СОШ № 5</t>
  </si>
  <si>
    <t>МБОУ СОШ № 6</t>
  </si>
  <si>
    <t>МБОУ ООШ № 7</t>
  </si>
  <si>
    <t>11.03.2020</t>
  </si>
  <si>
    <t>МБОУ СОШ № 8</t>
  </si>
  <si>
    <t>МБОУ СОШ № 10</t>
  </si>
  <si>
    <t>МБОУ СОШ № 11</t>
  </si>
  <si>
    <t>МБОУ лицей № 12</t>
  </si>
  <si>
    <t>18.02.2020</t>
  </si>
  <si>
    <t>МБОУ СОШ № 14</t>
  </si>
  <si>
    <t>МБОУ СОШ № 16</t>
  </si>
  <si>
    <t>МАОУ СОШ № 17</t>
  </si>
  <si>
    <t>12.03.2020</t>
  </si>
  <si>
    <t>МБОУ гимназия № 18</t>
  </si>
  <si>
    <t>МБОУ СОШ № 19</t>
  </si>
  <si>
    <t>МБОУ СОШ № 20</t>
  </si>
  <si>
    <t>03.03.2020</t>
  </si>
  <si>
    <t>МБОУ СОШ № 22</t>
  </si>
  <si>
    <t>МАОУ гимназия № 23</t>
  </si>
  <si>
    <t>МБОУ СОШ № 24</t>
  </si>
  <si>
    <t>МАОУ гимназия № 25</t>
  </si>
  <si>
    <t>МБОУ СОШ № 29</t>
  </si>
  <si>
    <t>МБОУ СОШ № 30</t>
  </si>
  <si>
    <t>МБОУ СОШ № 31</t>
  </si>
  <si>
    <t>МБОУ СОШ № 32</t>
  </si>
  <si>
    <t>26.02.2020</t>
  </si>
  <si>
    <t>МБОУ гимназия № 33</t>
  </si>
  <si>
    <t>МБОУ СОШ № 34</t>
  </si>
  <si>
    <t>МБОУ СОШ № 35</t>
  </si>
  <si>
    <t>МАОУ гимназия № 36</t>
  </si>
  <si>
    <t>20.02.2020</t>
  </si>
  <si>
    <t>МБОУ СОШ № 37</t>
  </si>
  <si>
    <t>МБОУ СОШ № 38</t>
  </si>
  <si>
    <t>МБОУ СОШ № 39</t>
  </si>
  <si>
    <t>13.03.2020</t>
  </si>
  <si>
    <t>МБОУ гимназия № 40</t>
  </si>
  <si>
    <t>МБОУ СОШ № 41</t>
  </si>
  <si>
    <t>МБОУ СОШ № 42</t>
  </si>
  <si>
    <t>МБОУ СОШ № 43</t>
  </si>
  <si>
    <t>27.02.2020</t>
  </si>
  <si>
    <t>МБОУ гимназия  № 44</t>
  </si>
  <si>
    <t>МБОУ СОШ № 45</t>
  </si>
  <si>
    <t>МБОУ СОШ № 46</t>
  </si>
  <si>
    <t>МБОУ СОШ № 47</t>
  </si>
  <si>
    <t>МАОУ лицей № 48</t>
  </si>
  <si>
    <t>28.02.2020</t>
  </si>
  <si>
    <t>МБОУ  СОШ № 49</t>
  </si>
  <si>
    <t>МБОУ СОШ № 50</t>
  </si>
  <si>
    <t>МБОУ СОШ № 51</t>
  </si>
  <si>
    <t>МБОУ СОШ № 52</t>
  </si>
  <si>
    <t>МБОУ СОШ №  53</t>
  </si>
  <si>
    <t>МБОУ гимназия № 54</t>
  </si>
  <si>
    <t>МБОУ  СОШ № 55</t>
  </si>
  <si>
    <t>МБОУ СОШ № 57</t>
  </si>
  <si>
    <t>04.03.2020</t>
  </si>
  <si>
    <t>МБОУ СОШ № 58</t>
  </si>
  <si>
    <t>МБОУ СОШ № 60</t>
  </si>
  <si>
    <t>МБОУ СОШ № 61</t>
  </si>
  <si>
    <t>МАОУ СОШ № 62</t>
  </si>
  <si>
    <t>МБОУ СОШ № 63</t>
  </si>
  <si>
    <t>МАОУ лицей № 64</t>
  </si>
  <si>
    <t>МБОУ СОШ № 65</t>
  </si>
  <si>
    <t>МАОУ СОШ № 66</t>
  </si>
  <si>
    <t>МБОУ СОШ № 67</t>
  </si>
  <si>
    <t>МБОУ СОШ № 68</t>
  </si>
  <si>
    <t>МБОУ гимназия № 69</t>
  </si>
  <si>
    <t>МБОУ СОШ № 70</t>
  </si>
  <si>
    <t>МАОУ СОШ № 71</t>
  </si>
  <si>
    <t>МБОУ гимназия № 72</t>
  </si>
  <si>
    <t>МБОУ СОШ № 73</t>
  </si>
  <si>
    <t>МБОУ СОШ № 74</t>
  </si>
  <si>
    <t>МАОУ СОШ № 75</t>
  </si>
  <si>
    <t>МБОУ СОШ № 76</t>
  </si>
  <si>
    <t>МБОУ  СОШ № 77</t>
  </si>
  <si>
    <t>05.03.2020</t>
  </si>
  <si>
    <t>МБОУ СОШ № 78</t>
  </si>
  <si>
    <t>МБОУ ООШ № 79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</si>
  <si>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</si>
  <si>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</si>
  <si>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</si>
  <si>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</si>
  <si>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</si>
  <si>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</si>
  <si>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</si>
  <si>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</si>
  <si>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</si>
  <si>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</si>
  <si>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</si>
  <si>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</si>
  <si>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06.03.2020</t>
  </si>
  <si>
    <t>МАОУ СОШ № 93</t>
  </si>
  <si>
    <t>МБОУ СОШ № 95</t>
  </si>
  <si>
    <t>МАОУ СОШ № 96</t>
  </si>
  <si>
    <t>МБОУ СОШ № 98</t>
  </si>
  <si>
    <t>МАОУ СОШ № 99</t>
  </si>
  <si>
    <t>МБОУ СОШ № 100</t>
  </si>
  <si>
    <t>МАОУ СОШ № 101</t>
  </si>
  <si>
    <t>МАОУ СОШ № 102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</si>
  <si>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</si>
  <si>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</si>
  <si>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</si>
  <si>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</si>
  <si>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Среднее значение</t>
  </si>
  <si>
    <t>Процент 
наполненности %</t>
  </si>
  <si>
    <t>Обновленная
 информация</t>
  </si>
  <si>
    <t>Обновленная 
информация %</t>
  </si>
  <si>
    <t>Неполная 
информация</t>
  </si>
  <si>
    <t>Неполная 
информация %</t>
  </si>
  <si>
    <t xml:space="preserve">Информация
 отсутствует </t>
  </si>
  <si>
    <t>Информация 
отсутствует %</t>
  </si>
  <si>
    <t xml:space="preserve">МБОУ НОШ № 94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</si>
</sst>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10" fontId="2" fillId="2" borderId="0" xfId="0" applyNumberFormat="1" applyFont="1" applyFill="1"/>
    <xf numFmtId="10" fontId="2" fillId="0" borderId="0" xfId="0" applyNumberFormat="1" applyFont="1"/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07"/>
  <sheetViews>
    <sheetView tabSelected="1" workbookViewId="0">
      <pane xSplit="2" ySplit="4" topLeftCell="FU5" activePane="bottomRight" state="frozen"/>
      <selection pane="topRight"/>
      <selection pane="bottomLeft"/>
      <selection pane="bottomRight" activeCell="FZ11" sqref="FZ11"/>
    </sheetView>
  </sheetViews>
  <sheetFormatPr defaultRowHeight="15" x14ac:dyDescent="0.25"/>
  <cols>
    <col min="1" max="1" width="12" customWidth="1"/>
    <col min="2" max="2" width="28" customWidth="1"/>
    <col min="3" max="676" width="16" customWidth="1"/>
  </cols>
  <sheetData>
    <row r="1" spans="1:191" ht="18" customHeight="1" x14ac:dyDescent="0.25">
      <c r="A1" s="6" t="s">
        <v>0</v>
      </c>
      <c r="B1" s="6"/>
      <c r="C1" s="6" t="s">
        <v>1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 t="s">
        <v>2</v>
      </c>
      <c r="DH1" s="6"/>
      <c r="DI1" s="6"/>
      <c r="DJ1" s="6"/>
      <c r="DK1" s="6" t="s">
        <v>3</v>
      </c>
      <c r="DL1" s="6"/>
      <c r="DM1" s="6"/>
      <c r="DN1" s="6"/>
      <c r="DO1" s="6"/>
      <c r="DP1" s="6" t="s">
        <v>4</v>
      </c>
      <c r="DQ1" s="6" t="s">
        <v>5</v>
      </c>
      <c r="DR1" s="6" t="s">
        <v>6</v>
      </c>
      <c r="DS1" s="6"/>
      <c r="DT1" s="6"/>
      <c r="DU1" s="6" t="s">
        <v>7</v>
      </c>
      <c r="DV1" s="6"/>
      <c r="DW1" s="6"/>
      <c r="DX1" s="6"/>
      <c r="DY1" s="6" t="s">
        <v>8</v>
      </c>
      <c r="DZ1" s="6" t="s">
        <v>9</v>
      </c>
      <c r="EA1" s="6"/>
      <c r="EB1" s="6"/>
      <c r="EC1" s="6"/>
      <c r="ED1" s="6"/>
      <c r="EE1" s="6"/>
      <c r="EF1" s="6"/>
      <c r="EG1" s="6"/>
      <c r="EH1" s="6"/>
      <c r="EI1" s="6"/>
      <c r="EJ1" s="6"/>
      <c r="EK1" s="6" t="s">
        <v>10</v>
      </c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 t="s">
        <v>11</v>
      </c>
      <c r="EZ1" s="6"/>
      <c r="FA1" s="6"/>
      <c r="FB1" s="6"/>
      <c r="FC1" s="6"/>
      <c r="FD1" s="6"/>
      <c r="FE1" s="6"/>
      <c r="FF1" s="6"/>
      <c r="FG1" s="6" t="s">
        <v>12</v>
      </c>
      <c r="FH1" s="6"/>
      <c r="FI1" s="6" t="s">
        <v>13</v>
      </c>
      <c r="FJ1" s="6" t="s">
        <v>14</v>
      </c>
      <c r="FK1" s="6" t="s">
        <v>15</v>
      </c>
      <c r="FL1" s="6" t="s">
        <v>16</v>
      </c>
      <c r="FM1" s="6"/>
      <c r="FN1" s="6"/>
      <c r="FO1" s="6"/>
      <c r="FP1" s="6"/>
      <c r="FQ1" s="6"/>
      <c r="FR1" s="6"/>
      <c r="FS1" s="6"/>
      <c r="FT1" s="6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</row>
    <row r="2" spans="1:191" ht="18" customHeight="1" x14ac:dyDescent="0.25">
      <c r="A2" s="6" t="s">
        <v>17</v>
      </c>
      <c r="B2" s="6"/>
      <c r="C2" s="1" t="s">
        <v>18</v>
      </c>
      <c r="D2" s="1" t="s">
        <v>18</v>
      </c>
      <c r="E2" s="1" t="s">
        <v>18</v>
      </c>
      <c r="F2" s="1" t="s">
        <v>18</v>
      </c>
      <c r="G2" s="1" t="s">
        <v>18</v>
      </c>
      <c r="H2" s="1" t="s">
        <v>18</v>
      </c>
      <c r="I2" s="1" t="s">
        <v>18</v>
      </c>
      <c r="J2" s="1" t="s">
        <v>18</v>
      </c>
      <c r="K2" s="1" t="s">
        <v>18</v>
      </c>
      <c r="L2" s="1" t="s">
        <v>19</v>
      </c>
      <c r="M2" s="1" t="s">
        <v>19</v>
      </c>
      <c r="N2" s="1" t="s">
        <v>19</v>
      </c>
      <c r="O2" s="1" t="s">
        <v>19</v>
      </c>
      <c r="P2" s="1" t="s">
        <v>19</v>
      </c>
      <c r="Q2" s="1" t="s">
        <v>19</v>
      </c>
      <c r="R2" s="1" t="s">
        <v>19</v>
      </c>
      <c r="S2" s="1" t="s">
        <v>19</v>
      </c>
      <c r="T2" s="1" t="s">
        <v>19</v>
      </c>
      <c r="U2" s="1" t="s">
        <v>19</v>
      </c>
      <c r="V2" s="1" t="s">
        <v>19</v>
      </c>
      <c r="W2" s="6" t="s">
        <v>20</v>
      </c>
      <c r="X2" s="6"/>
      <c r="Y2" s="6"/>
      <c r="Z2" s="6"/>
      <c r="AA2" s="6"/>
      <c r="AB2" s="6"/>
      <c r="AC2" s="6"/>
      <c r="AD2" s="1" t="s">
        <v>21</v>
      </c>
      <c r="AE2" s="1" t="s">
        <v>21</v>
      </c>
      <c r="AF2" s="1" t="s">
        <v>21</v>
      </c>
      <c r="AG2" s="1" t="s">
        <v>21</v>
      </c>
      <c r="AH2" s="6" t="s">
        <v>22</v>
      </c>
      <c r="AI2" s="6"/>
      <c r="AJ2" s="6"/>
      <c r="AK2" s="6"/>
      <c r="AL2" s="6"/>
      <c r="AM2" s="6"/>
      <c r="AN2" s="6"/>
      <c r="AO2" s="6"/>
      <c r="AP2" s="6"/>
      <c r="AQ2" s="6"/>
      <c r="AR2" s="6" t="s">
        <v>23</v>
      </c>
      <c r="AS2" s="6"/>
      <c r="AT2" s="6"/>
      <c r="AU2" s="6" t="s">
        <v>24</v>
      </c>
      <c r="AV2" s="6"/>
      <c r="AW2" s="6"/>
      <c r="AX2" s="1" t="s">
        <v>25</v>
      </c>
      <c r="AY2" s="6" t="s">
        <v>26</v>
      </c>
      <c r="AZ2" s="6"/>
      <c r="BA2" s="6"/>
      <c r="BB2" s="6"/>
      <c r="BC2" s="1" t="s">
        <v>27</v>
      </c>
      <c r="BD2" s="6" t="s">
        <v>28</v>
      </c>
      <c r="BE2" s="6"/>
      <c r="BF2" s="6"/>
      <c r="BG2" s="1" t="s">
        <v>29</v>
      </c>
      <c r="BH2" s="1" t="s">
        <v>29</v>
      </c>
      <c r="BI2" s="1" t="s">
        <v>29</v>
      </c>
      <c r="BJ2" s="1" t="s">
        <v>29</v>
      </c>
      <c r="BK2" s="1" t="s">
        <v>29</v>
      </c>
      <c r="BL2" s="1" t="s">
        <v>29</v>
      </c>
      <c r="BM2" s="1" t="s">
        <v>29</v>
      </c>
      <c r="BN2" s="1" t="s">
        <v>29</v>
      </c>
      <c r="BO2" s="1" t="s">
        <v>30</v>
      </c>
      <c r="BP2" s="1" t="s">
        <v>30</v>
      </c>
      <c r="BQ2" s="1" t="s">
        <v>30</v>
      </c>
      <c r="BR2" s="1" t="s">
        <v>30</v>
      </c>
      <c r="BS2" s="1" t="s">
        <v>30</v>
      </c>
      <c r="BT2" s="1" t="s">
        <v>31</v>
      </c>
      <c r="BU2" s="1" t="s">
        <v>32</v>
      </c>
      <c r="BV2" s="1" t="s">
        <v>32</v>
      </c>
      <c r="BW2" s="1" t="s">
        <v>32</v>
      </c>
      <c r="BX2" s="1" t="s">
        <v>32</v>
      </c>
      <c r="BY2" s="1" t="s">
        <v>32</v>
      </c>
      <c r="BZ2" s="1" t="s">
        <v>32</v>
      </c>
      <c r="CA2" s="1" t="s">
        <v>32</v>
      </c>
      <c r="CB2" s="1" t="s">
        <v>32</v>
      </c>
      <c r="CC2" s="1" t="s">
        <v>32</v>
      </c>
      <c r="CD2" s="1" t="s">
        <v>32</v>
      </c>
      <c r="CE2" s="1" t="s">
        <v>32</v>
      </c>
      <c r="CF2" s="1" t="s">
        <v>32</v>
      </c>
      <c r="CG2" s="1" t="s">
        <v>33</v>
      </c>
      <c r="CH2" s="1" t="s">
        <v>33</v>
      </c>
      <c r="CI2" s="1" t="s">
        <v>33</v>
      </c>
      <c r="CJ2" s="1" t="s">
        <v>33</v>
      </c>
      <c r="CK2" s="1" t="s">
        <v>33</v>
      </c>
      <c r="CL2" s="1" t="s">
        <v>33</v>
      </c>
      <c r="CM2" s="1" t="s">
        <v>33</v>
      </c>
      <c r="CN2" s="1" t="s">
        <v>33</v>
      </c>
      <c r="CO2" s="1" t="s">
        <v>33</v>
      </c>
      <c r="CP2" s="1" t="s">
        <v>33</v>
      </c>
      <c r="CQ2" s="1" t="s">
        <v>33</v>
      </c>
      <c r="CR2" s="1" t="s">
        <v>33</v>
      </c>
      <c r="CS2" s="1" t="s">
        <v>33</v>
      </c>
      <c r="CT2" s="6" t="s">
        <v>34</v>
      </c>
      <c r="CU2" s="6"/>
      <c r="CV2" s="6" t="s">
        <v>35</v>
      </c>
      <c r="CW2" s="6"/>
      <c r="CX2" s="6" t="s">
        <v>36</v>
      </c>
      <c r="CY2" s="6"/>
      <c r="CZ2" s="6"/>
      <c r="DA2" s="6"/>
      <c r="DB2" s="6" t="s">
        <v>37</v>
      </c>
      <c r="DC2" s="6"/>
      <c r="DD2" s="6"/>
      <c r="DE2" s="6"/>
      <c r="DF2" s="6"/>
      <c r="DG2" s="1" t="s">
        <v>38</v>
      </c>
      <c r="DH2" s="6" t="s">
        <v>39</v>
      </c>
      <c r="DI2" s="6"/>
      <c r="DJ2" s="1" t="s">
        <v>40</v>
      </c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 t="s">
        <v>41</v>
      </c>
      <c r="EA2" s="6"/>
      <c r="EB2" s="6" t="s">
        <v>42</v>
      </c>
      <c r="EC2" s="6"/>
      <c r="ED2" s="6" t="s">
        <v>43</v>
      </c>
      <c r="EE2" s="6"/>
      <c r="EF2" s="6" t="s">
        <v>44</v>
      </c>
      <c r="EG2" s="6"/>
      <c r="EH2" s="6" t="s">
        <v>45</v>
      </c>
      <c r="EI2" s="6"/>
      <c r="EJ2" s="6"/>
      <c r="EK2" s="1" t="s">
        <v>46</v>
      </c>
      <c r="EL2" s="1" t="s">
        <v>46</v>
      </c>
      <c r="EM2" s="1" t="s">
        <v>46</v>
      </c>
      <c r="EN2" s="1" t="s">
        <v>46</v>
      </c>
      <c r="EO2" s="1" t="s">
        <v>46</v>
      </c>
      <c r="EP2" s="1" t="s">
        <v>46</v>
      </c>
      <c r="EQ2" s="1" t="s">
        <v>46</v>
      </c>
      <c r="ER2" s="1" t="s">
        <v>47</v>
      </c>
      <c r="ES2" s="1" t="s">
        <v>47</v>
      </c>
      <c r="ET2" s="1" t="s">
        <v>47</v>
      </c>
      <c r="EU2" s="1" t="s">
        <v>47</v>
      </c>
      <c r="EV2" s="1" t="s">
        <v>47</v>
      </c>
      <c r="EW2" s="1" t="s">
        <v>47</v>
      </c>
      <c r="EX2" s="1" t="s">
        <v>47</v>
      </c>
      <c r="EY2" s="1" t="s">
        <v>11</v>
      </c>
      <c r="EZ2" s="1" t="s">
        <v>11</v>
      </c>
      <c r="FA2" s="1" t="s">
        <v>11</v>
      </c>
      <c r="FB2" s="1" t="s">
        <v>11</v>
      </c>
      <c r="FC2" s="1" t="s">
        <v>11</v>
      </c>
      <c r="FD2" s="1" t="s">
        <v>11</v>
      </c>
      <c r="FE2" s="1" t="s">
        <v>11</v>
      </c>
      <c r="FF2" s="1" t="s">
        <v>11</v>
      </c>
      <c r="FG2" s="6"/>
      <c r="FH2" s="6"/>
      <c r="FI2" s="6"/>
      <c r="FJ2" s="6"/>
      <c r="FK2" s="6"/>
      <c r="FL2" s="6" t="s">
        <v>48</v>
      </c>
      <c r="FM2" s="6"/>
      <c r="FN2" s="1" t="s">
        <v>49</v>
      </c>
      <c r="FO2" s="6" t="s">
        <v>50</v>
      </c>
      <c r="FP2" s="6"/>
      <c r="FQ2" s="6" t="s">
        <v>51</v>
      </c>
      <c r="FR2" s="6"/>
      <c r="FS2" s="1" t="s">
        <v>52</v>
      </c>
      <c r="FT2" s="1" t="s">
        <v>53</v>
      </c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</row>
    <row r="3" spans="1:191" ht="18" customHeight="1" x14ac:dyDescent="0.25">
      <c r="A3" s="6" t="s">
        <v>54</v>
      </c>
      <c r="B3" s="6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  <c r="J3" s="1" t="s">
        <v>62</v>
      </c>
      <c r="K3" s="1" t="s">
        <v>63</v>
      </c>
      <c r="L3" s="1" t="s">
        <v>64</v>
      </c>
      <c r="M3" s="1" t="s">
        <v>65</v>
      </c>
      <c r="N3" s="1" t="s">
        <v>66</v>
      </c>
      <c r="O3" s="1" t="s">
        <v>67</v>
      </c>
      <c r="P3" s="1" t="s">
        <v>68</v>
      </c>
      <c r="Q3" s="1" t="s">
        <v>69</v>
      </c>
      <c r="R3" s="1" t="s">
        <v>70</v>
      </c>
      <c r="S3" s="1" t="s">
        <v>71</v>
      </c>
      <c r="T3" s="1" t="s">
        <v>72</v>
      </c>
      <c r="U3" s="1" t="s">
        <v>73</v>
      </c>
      <c r="V3" s="1" t="s">
        <v>74</v>
      </c>
      <c r="W3" s="1" t="s">
        <v>75</v>
      </c>
      <c r="X3" s="1" t="s">
        <v>76</v>
      </c>
      <c r="Y3" s="1" t="s">
        <v>77</v>
      </c>
      <c r="Z3" s="1" t="s">
        <v>78</v>
      </c>
      <c r="AA3" s="1" t="s">
        <v>79</v>
      </c>
      <c r="AB3" s="1" t="s">
        <v>80</v>
      </c>
      <c r="AC3" s="1" t="s">
        <v>81</v>
      </c>
      <c r="AD3" s="1" t="s">
        <v>82</v>
      </c>
      <c r="AE3" s="1" t="s">
        <v>83</v>
      </c>
      <c r="AF3" s="1" t="s">
        <v>84</v>
      </c>
      <c r="AG3" s="1" t="s">
        <v>85</v>
      </c>
      <c r="AH3" s="1" t="s">
        <v>86</v>
      </c>
      <c r="AI3" s="1" t="s">
        <v>87</v>
      </c>
      <c r="AJ3" s="1" t="s">
        <v>88</v>
      </c>
      <c r="AK3" s="1" t="s">
        <v>89</v>
      </c>
      <c r="AL3" s="1" t="s">
        <v>90</v>
      </c>
      <c r="AM3" s="1" t="s">
        <v>91</v>
      </c>
      <c r="AN3" s="1" t="s">
        <v>92</v>
      </c>
      <c r="AO3" s="1" t="s">
        <v>93</v>
      </c>
      <c r="AP3" s="1" t="s">
        <v>94</v>
      </c>
      <c r="AQ3" s="1" t="s">
        <v>95</v>
      </c>
      <c r="AR3" s="1" t="s">
        <v>96</v>
      </c>
      <c r="AS3" s="1" t="s">
        <v>97</v>
      </c>
      <c r="AT3" s="1" t="s">
        <v>98</v>
      </c>
      <c r="AU3" s="1" t="s">
        <v>99</v>
      </c>
      <c r="AV3" s="1" t="s">
        <v>100</v>
      </c>
      <c r="AW3" s="1" t="s">
        <v>101</v>
      </c>
      <c r="AX3" s="1" t="s">
        <v>102</v>
      </c>
      <c r="AY3" s="1" t="s">
        <v>103</v>
      </c>
      <c r="AZ3" s="1" t="s">
        <v>104</v>
      </c>
      <c r="BA3" s="1" t="s">
        <v>105</v>
      </c>
      <c r="BB3" s="1" t="s">
        <v>106</v>
      </c>
      <c r="BC3" s="1" t="s">
        <v>107</v>
      </c>
      <c r="BD3" s="1" t="s">
        <v>108</v>
      </c>
      <c r="BE3" s="1" t="s">
        <v>109</v>
      </c>
      <c r="BF3" s="1" t="s">
        <v>110</v>
      </c>
      <c r="BG3" s="1" t="s">
        <v>111</v>
      </c>
      <c r="BH3" s="1" t="s">
        <v>112</v>
      </c>
      <c r="BI3" s="1" t="s">
        <v>113</v>
      </c>
      <c r="BJ3" s="1" t="s">
        <v>114</v>
      </c>
      <c r="BK3" s="1" t="s">
        <v>115</v>
      </c>
      <c r="BL3" s="1" t="s">
        <v>116</v>
      </c>
      <c r="BM3" s="1" t="s">
        <v>117</v>
      </c>
      <c r="BN3" s="1" t="s">
        <v>118</v>
      </c>
      <c r="BO3" s="1" t="s">
        <v>119</v>
      </c>
      <c r="BP3" s="1" t="s">
        <v>120</v>
      </c>
      <c r="BQ3" s="1" t="s">
        <v>121</v>
      </c>
      <c r="BR3" s="1" t="s">
        <v>122</v>
      </c>
      <c r="BS3" s="1" t="s">
        <v>123</v>
      </c>
      <c r="BT3" s="1" t="s">
        <v>124</v>
      </c>
      <c r="BU3" s="1" t="s">
        <v>125</v>
      </c>
      <c r="BV3" s="1" t="s">
        <v>126</v>
      </c>
      <c r="BW3" s="1" t="s">
        <v>127</v>
      </c>
      <c r="BX3" s="1" t="s">
        <v>128</v>
      </c>
      <c r="BY3" s="1" t="s">
        <v>129</v>
      </c>
      <c r="BZ3" s="1" t="s">
        <v>130</v>
      </c>
      <c r="CA3" s="1" t="s">
        <v>131</v>
      </c>
      <c r="CB3" s="1" t="s">
        <v>132</v>
      </c>
      <c r="CC3" s="1" t="s">
        <v>133</v>
      </c>
      <c r="CD3" s="1" t="s">
        <v>134</v>
      </c>
      <c r="CE3" s="1" t="s">
        <v>135</v>
      </c>
      <c r="CF3" s="1" t="s">
        <v>136</v>
      </c>
      <c r="CG3" s="1" t="s">
        <v>137</v>
      </c>
      <c r="CH3" s="1" t="s">
        <v>138</v>
      </c>
      <c r="CI3" s="1" t="s">
        <v>139</v>
      </c>
      <c r="CJ3" s="1" t="s">
        <v>140</v>
      </c>
      <c r="CK3" s="1" t="s">
        <v>141</v>
      </c>
      <c r="CL3" s="1" t="s">
        <v>142</v>
      </c>
      <c r="CM3" s="1" t="s">
        <v>143</v>
      </c>
      <c r="CN3" s="1" t="s">
        <v>144</v>
      </c>
      <c r="CO3" s="1" t="s">
        <v>145</v>
      </c>
      <c r="CP3" s="1" t="s">
        <v>146</v>
      </c>
      <c r="CQ3" s="1" t="s">
        <v>147</v>
      </c>
      <c r="CR3" s="1" t="s">
        <v>148</v>
      </c>
      <c r="CS3" s="1" t="s">
        <v>149</v>
      </c>
      <c r="CT3" s="1" t="s">
        <v>150</v>
      </c>
      <c r="CU3" s="1" t="s">
        <v>151</v>
      </c>
      <c r="CV3" s="1" t="s">
        <v>152</v>
      </c>
      <c r="CW3" s="1" t="s">
        <v>153</v>
      </c>
      <c r="CX3" s="1" t="s">
        <v>154</v>
      </c>
      <c r="CY3" s="1" t="s">
        <v>155</v>
      </c>
      <c r="CZ3" s="1" t="s">
        <v>156</v>
      </c>
      <c r="DA3" s="1" t="s">
        <v>157</v>
      </c>
      <c r="DB3" s="1" t="s">
        <v>158</v>
      </c>
      <c r="DC3" s="1" t="s">
        <v>159</v>
      </c>
      <c r="DD3" s="1" t="s">
        <v>160</v>
      </c>
      <c r="DE3" s="1" t="s">
        <v>161</v>
      </c>
      <c r="DF3" s="1" t="s">
        <v>162</v>
      </c>
      <c r="DG3" s="1" t="s">
        <v>163</v>
      </c>
      <c r="DH3" s="1" t="s">
        <v>164</v>
      </c>
      <c r="DI3" s="1" t="s">
        <v>165</v>
      </c>
      <c r="DJ3" s="1" t="s">
        <v>166</v>
      </c>
      <c r="DK3" s="1" t="s">
        <v>167</v>
      </c>
      <c r="DL3" s="1" t="s">
        <v>168</v>
      </c>
      <c r="DM3" s="1" t="s">
        <v>169</v>
      </c>
      <c r="DN3" s="1" t="s">
        <v>170</v>
      </c>
      <c r="DO3" s="1" t="s">
        <v>171</v>
      </c>
      <c r="DP3" s="1" t="s">
        <v>172</v>
      </c>
      <c r="DQ3" s="1" t="s">
        <v>173</v>
      </c>
      <c r="DR3" s="1" t="s">
        <v>174</v>
      </c>
      <c r="DS3" s="1" t="s">
        <v>175</v>
      </c>
      <c r="DT3" s="1" t="s">
        <v>176</v>
      </c>
      <c r="DU3" s="1" t="s">
        <v>177</v>
      </c>
      <c r="DV3" s="1" t="s">
        <v>178</v>
      </c>
      <c r="DW3" s="1" t="s">
        <v>179</v>
      </c>
      <c r="DX3" s="1" t="s">
        <v>180</v>
      </c>
      <c r="DY3" s="1" t="s">
        <v>181</v>
      </c>
      <c r="DZ3" s="1" t="s">
        <v>182</v>
      </c>
      <c r="EA3" s="1" t="s">
        <v>183</v>
      </c>
      <c r="EB3" s="1" t="s">
        <v>184</v>
      </c>
      <c r="EC3" s="1" t="s">
        <v>183</v>
      </c>
      <c r="ED3" s="1" t="s">
        <v>185</v>
      </c>
      <c r="EE3" s="1" t="s">
        <v>183</v>
      </c>
      <c r="EF3" s="1" t="s">
        <v>186</v>
      </c>
      <c r="EG3" s="1" t="s">
        <v>183</v>
      </c>
      <c r="EH3" s="1" t="s">
        <v>187</v>
      </c>
      <c r="EI3" s="1" t="s">
        <v>188</v>
      </c>
      <c r="EJ3" s="1" t="s">
        <v>189</v>
      </c>
      <c r="EK3" s="1" t="s">
        <v>190</v>
      </c>
      <c r="EL3" s="1" t="s">
        <v>191</v>
      </c>
      <c r="EM3" s="1" t="s">
        <v>192</v>
      </c>
      <c r="EN3" s="1" t="s">
        <v>193</v>
      </c>
      <c r="EO3" s="1" t="s">
        <v>194</v>
      </c>
      <c r="EP3" s="1" t="s">
        <v>195</v>
      </c>
      <c r="EQ3" s="1" t="s">
        <v>196</v>
      </c>
      <c r="ER3" s="1" t="s">
        <v>190</v>
      </c>
      <c r="ES3" s="1" t="s">
        <v>197</v>
      </c>
      <c r="ET3" s="1" t="s">
        <v>198</v>
      </c>
      <c r="EU3" s="1" t="s">
        <v>193</v>
      </c>
      <c r="EV3" s="1" t="s">
        <v>194</v>
      </c>
      <c r="EW3" s="1" t="s">
        <v>199</v>
      </c>
      <c r="EX3" s="1" t="s">
        <v>200</v>
      </c>
      <c r="EY3" s="1" t="s">
        <v>201</v>
      </c>
      <c r="EZ3" s="1" t="s">
        <v>202</v>
      </c>
      <c r="FA3" s="1" t="s">
        <v>203</v>
      </c>
      <c r="FB3" s="1" t="s">
        <v>204</v>
      </c>
      <c r="FC3" s="1" t="s">
        <v>205</v>
      </c>
      <c r="FD3" s="1" t="s">
        <v>206</v>
      </c>
      <c r="FE3" s="1" t="s">
        <v>183</v>
      </c>
      <c r="FF3" s="1" t="s">
        <v>207</v>
      </c>
      <c r="FG3" s="1" t="s">
        <v>208</v>
      </c>
      <c r="FH3" s="1" t="s">
        <v>209</v>
      </c>
      <c r="FI3" s="1" t="s">
        <v>210</v>
      </c>
      <c r="FJ3" s="1" t="s">
        <v>211</v>
      </c>
      <c r="FK3" s="1" t="s">
        <v>212</v>
      </c>
      <c r="FL3" s="1" t="s">
        <v>213</v>
      </c>
      <c r="FM3" s="1" t="s">
        <v>214</v>
      </c>
      <c r="FN3" s="1" t="s">
        <v>215</v>
      </c>
      <c r="FO3" s="1" t="s">
        <v>216</v>
      </c>
      <c r="FP3" s="1" t="s">
        <v>217</v>
      </c>
      <c r="FQ3" s="1" t="s">
        <v>218</v>
      </c>
      <c r="FR3" s="1" t="s">
        <v>219</v>
      </c>
      <c r="FS3" s="1" t="s">
        <v>220</v>
      </c>
      <c r="FT3" s="1" t="s">
        <v>221</v>
      </c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</row>
    <row r="4" spans="1:191" s="7" customFormat="1" ht="43.2" customHeight="1" x14ac:dyDescent="0.25">
      <c r="A4" s="7" t="s">
        <v>222</v>
      </c>
      <c r="B4" s="7" t="s">
        <v>223</v>
      </c>
      <c r="FV4" s="7" t="s">
        <v>224</v>
      </c>
      <c r="FW4" s="8" t="s">
        <v>341</v>
      </c>
      <c r="FX4" s="8" t="s">
        <v>342</v>
      </c>
      <c r="FY4" s="8" t="s">
        <v>343</v>
      </c>
      <c r="FZ4" s="8" t="s">
        <v>344</v>
      </c>
      <c r="GA4" s="8" t="s">
        <v>345</v>
      </c>
      <c r="GB4" s="8" t="s">
        <v>346</v>
      </c>
      <c r="GC4" s="8" t="s">
        <v>347</v>
      </c>
      <c r="GD4" s="9" t="s">
        <v>227</v>
      </c>
    </row>
    <row r="5" spans="1:191" x14ac:dyDescent="0.25">
      <c r="A5" t="s">
        <v>250</v>
      </c>
      <c r="B5" t="s">
        <v>256</v>
      </c>
      <c r="C5">
        <v>2</v>
      </c>
      <c r="D5">
        <v>2</v>
      </c>
      <c r="E5">
        <v>2</v>
      </c>
      <c r="F5">
        <v>2</v>
      </c>
      <c r="G5">
        <v>2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1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1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1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0</v>
      </c>
      <c r="CL5">
        <v>2</v>
      </c>
      <c r="CM5">
        <v>2</v>
      </c>
      <c r="CN5">
        <v>2</v>
      </c>
      <c r="CO5">
        <v>2</v>
      </c>
      <c r="CP5">
        <v>1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1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1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2</v>
      </c>
      <c r="DZ5">
        <v>2</v>
      </c>
      <c r="EA5">
        <v>2</v>
      </c>
      <c r="EB5">
        <v>2</v>
      </c>
      <c r="EC5">
        <v>2</v>
      </c>
      <c r="ED5">
        <v>2</v>
      </c>
      <c r="EE5">
        <v>2</v>
      </c>
      <c r="EF5">
        <v>2</v>
      </c>
      <c r="EG5">
        <v>2</v>
      </c>
      <c r="EH5">
        <v>2</v>
      </c>
      <c r="EI5">
        <v>1</v>
      </c>
      <c r="EJ5">
        <v>1</v>
      </c>
      <c r="EK5">
        <v>2</v>
      </c>
      <c r="EL5">
        <v>2</v>
      </c>
      <c r="EM5">
        <v>2</v>
      </c>
      <c r="EN5">
        <v>2</v>
      </c>
      <c r="EO5">
        <v>2</v>
      </c>
      <c r="EP5">
        <v>2</v>
      </c>
      <c r="EQ5">
        <v>2</v>
      </c>
      <c r="ER5">
        <v>2</v>
      </c>
      <c r="ES5">
        <v>2</v>
      </c>
      <c r="ET5">
        <v>2</v>
      </c>
      <c r="EU5">
        <v>2</v>
      </c>
      <c r="EV5">
        <v>2</v>
      </c>
      <c r="EW5">
        <v>2</v>
      </c>
      <c r="EX5">
        <v>2</v>
      </c>
      <c r="EY5">
        <v>2</v>
      </c>
      <c r="EZ5">
        <v>2</v>
      </c>
      <c r="FA5">
        <v>2</v>
      </c>
      <c r="FB5">
        <v>2</v>
      </c>
      <c r="FC5">
        <v>2</v>
      </c>
      <c r="FD5">
        <v>2</v>
      </c>
      <c r="FE5">
        <v>2</v>
      </c>
      <c r="FF5">
        <v>2</v>
      </c>
      <c r="FG5">
        <v>2</v>
      </c>
      <c r="FH5">
        <v>2</v>
      </c>
      <c r="FI5">
        <v>2</v>
      </c>
      <c r="FJ5">
        <v>2</v>
      </c>
      <c r="FK5">
        <v>2</v>
      </c>
      <c r="FL5">
        <v>2</v>
      </c>
      <c r="FM5">
        <v>2</v>
      </c>
      <c r="FN5">
        <v>2</v>
      </c>
      <c r="FO5">
        <v>2</v>
      </c>
      <c r="FP5">
        <v>1</v>
      </c>
      <c r="FQ5">
        <v>2</v>
      </c>
      <c r="FR5">
        <v>2</v>
      </c>
      <c r="FS5">
        <v>2</v>
      </c>
      <c r="FT5">
        <v>2</v>
      </c>
      <c r="FV5">
        <f t="shared" ref="FV5:FV36" si="0">SUM(C5:FT5)</f>
        <v>337</v>
      </c>
      <c r="FW5" s="2">
        <f t="shared" ref="FW5:FW42" si="1">SUM(C5:FT5)*100/(174*2)/100</f>
        <v>0.96839080459770122</v>
      </c>
      <c r="FX5">
        <f t="shared" ref="FX5:FX36" si="2">COUNTIFS(C5:FT5, 2 )</f>
        <v>164</v>
      </c>
      <c r="FY5" s="2">
        <f t="shared" ref="FY5:FY36" si="3">COUNTIFS(C5:FT5, 2 )/174</f>
        <v>0.94252873563218387</v>
      </c>
      <c r="FZ5">
        <f t="shared" ref="FZ5:FZ36" si="4">SUMIF(C5:FT5, 1 )</f>
        <v>9</v>
      </c>
      <c r="GA5" s="2">
        <f t="shared" ref="GA5:GA36" si="5">SUMIF(C5:FT5, 1 )/174</f>
        <v>5.1724137931034482E-2</v>
      </c>
      <c r="GB5">
        <f t="shared" ref="GB5:GB36" si="6">COUNTIFS(C5:FT5, 0 )</f>
        <v>1</v>
      </c>
      <c r="GC5" s="2">
        <f t="shared" ref="GC5:GC36" si="7">COUNTIFS(C5:FT5, 0 )*100/174/100</f>
        <v>5.7471264367816091E-3</v>
      </c>
      <c r="GD5">
        <f t="shared" ref="GD5:GD36" si="8">COUNTIFS(C5:FT5, 2 )+COUNTIFS(C5:FT5, 1 )+COUNTIFS(C5:FT5, 0 )</f>
        <v>174</v>
      </c>
    </row>
    <row r="6" spans="1:191" x14ac:dyDescent="0.25">
      <c r="A6" t="s">
        <v>234</v>
      </c>
      <c r="B6" t="s">
        <v>258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0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2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2</v>
      </c>
      <c r="AJ6">
        <v>1</v>
      </c>
      <c r="AK6">
        <v>1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2</v>
      </c>
      <c r="BA6">
        <v>2</v>
      </c>
      <c r="BB6">
        <v>2</v>
      </c>
      <c r="BC6">
        <v>2</v>
      </c>
      <c r="BD6">
        <v>2</v>
      </c>
      <c r="BE6">
        <v>2</v>
      </c>
      <c r="BF6">
        <v>2</v>
      </c>
      <c r="BG6">
        <v>2</v>
      </c>
      <c r="BH6">
        <v>2</v>
      </c>
      <c r="BI6">
        <v>2</v>
      </c>
      <c r="BJ6">
        <v>2</v>
      </c>
      <c r="BK6">
        <v>1</v>
      </c>
      <c r="BL6">
        <v>1</v>
      </c>
      <c r="BM6">
        <v>2</v>
      </c>
      <c r="BN6">
        <v>2</v>
      </c>
      <c r="BO6">
        <v>2</v>
      </c>
      <c r="BP6">
        <v>2</v>
      </c>
      <c r="BQ6">
        <v>1</v>
      </c>
      <c r="BR6">
        <v>2</v>
      </c>
      <c r="BS6">
        <v>1</v>
      </c>
      <c r="BT6">
        <v>2</v>
      </c>
      <c r="BU6">
        <v>2</v>
      </c>
      <c r="BV6">
        <v>2</v>
      </c>
      <c r="BW6">
        <v>2</v>
      </c>
      <c r="BX6">
        <v>2</v>
      </c>
      <c r="BY6">
        <v>2</v>
      </c>
      <c r="BZ6">
        <v>2</v>
      </c>
      <c r="CA6">
        <v>2</v>
      </c>
      <c r="CB6">
        <v>2</v>
      </c>
      <c r="CC6">
        <v>2</v>
      </c>
      <c r="CD6">
        <v>2</v>
      </c>
      <c r="CE6">
        <v>2</v>
      </c>
      <c r="CF6">
        <v>2</v>
      </c>
      <c r="CG6">
        <v>2</v>
      </c>
      <c r="CH6">
        <v>2</v>
      </c>
      <c r="CI6">
        <v>2</v>
      </c>
      <c r="CJ6">
        <v>2</v>
      </c>
      <c r="CK6">
        <v>2</v>
      </c>
      <c r="CL6">
        <v>2</v>
      </c>
      <c r="CM6">
        <v>2</v>
      </c>
      <c r="CN6">
        <v>1</v>
      </c>
      <c r="CO6">
        <v>2</v>
      </c>
      <c r="CP6">
        <v>2</v>
      </c>
      <c r="CQ6">
        <v>2</v>
      </c>
      <c r="CR6">
        <v>2</v>
      </c>
      <c r="CS6">
        <v>0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1</v>
      </c>
      <c r="DA6">
        <v>2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1</v>
      </c>
      <c r="DI6">
        <v>1</v>
      </c>
      <c r="DJ6">
        <v>0</v>
      </c>
      <c r="DK6">
        <v>2</v>
      </c>
      <c r="DL6">
        <v>2</v>
      </c>
      <c r="DM6">
        <v>2</v>
      </c>
      <c r="DN6">
        <v>2</v>
      </c>
      <c r="DO6">
        <v>2</v>
      </c>
      <c r="DP6">
        <v>2</v>
      </c>
      <c r="DQ6">
        <v>0</v>
      </c>
      <c r="DR6">
        <v>1</v>
      </c>
      <c r="DS6">
        <v>0</v>
      </c>
      <c r="DT6">
        <v>0</v>
      </c>
      <c r="DU6">
        <v>2</v>
      </c>
      <c r="DV6">
        <v>0</v>
      </c>
      <c r="DW6">
        <v>0</v>
      </c>
      <c r="DX6">
        <v>2</v>
      </c>
      <c r="DY6">
        <v>2</v>
      </c>
      <c r="DZ6">
        <v>2</v>
      </c>
      <c r="EA6">
        <v>2</v>
      </c>
      <c r="EB6">
        <v>2</v>
      </c>
      <c r="EC6">
        <v>2</v>
      </c>
      <c r="ED6">
        <v>2</v>
      </c>
      <c r="EE6">
        <v>2</v>
      </c>
      <c r="EF6">
        <v>1</v>
      </c>
      <c r="EG6">
        <v>2</v>
      </c>
      <c r="EH6">
        <v>2</v>
      </c>
      <c r="EI6">
        <v>2</v>
      </c>
      <c r="EJ6">
        <v>2</v>
      </c>
      <c r="EK6">
        <v>2</v>
      </c>
      <c r="EL6">
        <v>2</v>
      </c>
      <c r="EM6">
        <v>2</v>
      </c>
      <c r="EN6">
        <v>2</v>
      </c>
      <c r="EO6">
        <v>2</v>
      </c>
      <c r="EP6">
        <v>2</v>
      </c>
      <c r="EQ6">
        <v>2</v>
      </c>
      <c r="ER6">
        <v>2</v>
      </c>
      <c r="ES6">
        <v>2</v>
      </c>
      <c r="ET6">
        <v>2</v>
      </c>
      <c r="EU6">
        <v>2</v>
      </c>
      <c r="EV6">
        <v>2</v>
      </c>
      <c r="EW6">
        <v>2</v>
      </c>
      <c r="EX6">
        <v>2</v>
      </c>
      <c r="EY6">
        <v>2</v>
      </c>
      <c r="EZ6">
        <v>2</v>
      </c>
      <c r="FA6">
        <v>2</v>
      </c>
      <c r="FB6">
        <v>2</v>
      </c>
      <c r="FC6">
        <v>2</v>
      </c>
      <c r="FD6">
        <v>2</v>
      </c>
      <c r="FE6">
        <v>2</v>
      </c>
      <c r="FF6">
        <v>2</v>
      </c>
      <c r="FG6">
        <v>1</v>
      </c>
      <c r="FH6">
        <v>2</v>
      </c>
      <c r="FI6">
        <v>1</v>
      </c>
      <c r="FJ6">
        <v>2</v>
      </c>
      <c r="FK6">
        <v>2</v>
      </c>
      <c r="FL6">
        <v>2</v>
      </c>
      <c r="FM6">
        <v>0</v>
      </c>
      <c r="FN6">
        <v>2</v>
      </c>
      <c r="FO6">
        <v>2</v>
      </c>
      <c r="FP6">
        <v>2</v>
      </c>
      <c r="FQ6">
        <v>2</v>
      </c>
      <c r="FR6">
        <v>2</v>
      </c>
      <c r="FS6">
        <v>2</v>
      </c>
      <c r="FT6">
        <v>2</v>
      </c>
      <c r="FV6">
        <f t="shared" si="0"/>
        <v>316</v>
      </c>
      <c r="FW6" s="2">
        <f t="shared" si="1"/>
        <v>0.90804597701149414</v>
      </c>
      <c r="FX6">
        <f t="shared" si="2"/>
        <v>151</v>
      </c>
      <c r="FY6" s="2">
        <f t="shared" si="3"/>
        <v>0.86781609195402298</v>
      </c>
      <c r="FZ6">
        <f t="shared" si="4"/>
        <v>14</v>
      </c>
      <c r="GA6" s="2">
        <f t="shared" si="5"/>
        <v>8.0459770114942528E-2</v>
      </c>
      <c r="GB6">
        <f t="shared" si="6"/>
        <v>9</v>
      </c>
      <c r="GC6" s="2">
        <f t="shared" si="7"/>
        <v>5.1724137931034482E-2</v>
      </c>
      <c r="GD6">
        <f t="shared" si="8"/>
        <v>174</v>
      </c>
    </row>
    <row r="7" spans="1:191" x14ac:dyDescent="0.25">
      <c r="A7" t="s">
        <v>234</v>
      </c>
      <c r="B7" t="s">
        <v>267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1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0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0</v>
      </c>
      <c r="AT7">
        <v>0</v>
      </c>
      <c r="AU7">
        <v>2</v>
      </c>
      <c r="AV7">
        <v>2</v>
      </c>
      <c r="AW7">
        <v>2</v>
      </c>
      <c r="AX7">
        <v>0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1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0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1</v>
      </c>
      <c r="CL7">
        <v>2</v>
      </c>
      <c r="CM7">
        <v>2</v>
      </c>
      <c r="CN7">
        <v>2</v>
      </c>
      <c r="CO7">
        <v>1</v>
      </c>
      <c r="CP7">
        <v>2</v>
      </c>
      <c r="CQ7">
        <v>2</v>
      </c>
      <c r="CR7">
        <v>2</v>
      </c>
      <c r="CS7">
        <v>1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0</v>
      </c>
      <c r="DA7">
        <v>0</v>
      </c>
      <c r="DB7">
        <v>1</v>
      </c>
      <c r="DC7">
        <v>1</v>
      </c>
      <c r="DD7">
        <v>2</v>
      </c>
      <c r="DE7">
        <v>1</v>
      </c>
      <c r="DF7">
        <v>2</v>
      </c>
      <c r="DG7">
        <v>2</v>
      </c>
      <c r="DH7">
        <v>2</v>
      </c>
      <c r="DI7">
        <v>2</v>
      </c>
      <c r="DJ7">
        <v>1</v>
      </c>
      <c r="DK7">
        <v>2</v>
      </c>
      <c r="DL7">
        <v>0</v>
      </c>
      <c r="DM7">
        <v>2</v>
      </c>
      <c r="DN7">
        <v>2</v>
      </c>
      <c r="DO7">
        <v>2</v>
      </c>
      <c r="DP7">
        <v>2</v>
      </c>
      <c r="DQ7">
        <v>0</v>
      </c>
      <c r="DR7">
        <v>2</v>
      </c>
      <c r="DS7">
        <v>2</v>
      </c>
      <c r="DT7">
        <v>0</v>
      </c>
      <c r="DU7">
        <v>2</v>
      </c>
      <c r="DV7">
        <v>2</v>
      </c>
      <c r="DW7">
        <v>2</v>
      </c>
      <c r="DX7">
        <v>2</v>
      </c>
      <c r="DY7">
        <v>2</v>
      </c>
      <c r="DZ7">
        <v>2</v>
      </c>
      <c r="EA7">
        <v>0</v>
      </c>
      <c r="EB7">
        <v>2</v>
      </c>
      <c r="EC7">
        <v>1</v>
      </c>
      <c r="ED7">
        <v>2</v>
      </c>
      <c r="EE7">
        <v>2</v>
      </c>
      <c r="EF7">
        <v>1</v>
      </c>
      <c r="EG7">
        <v>2</v>
      </c>
      <c r="EH7">
        <v>2</v>
      </c>
      <c r="EI7">
        <v>2</v>
      </c>
      <c r="EJ7">
        <v>2</v>
      </c>
      <c r="EK7">
        <v>0</v>
      </c>
      <c r="EL7">
        <v>2</v>
      </c>
      <c r="EM7">
        <v>2</v>
      </c>
      <c r="EN7">
        <v>0</v>
      </c>
      <c r="EO7">
        <v>2</v>
      </c>
      <c r="EP7">
        <v>2</v>
      </c>
      <c r="EQ7">
        <v>1</v>
      </c>
      <c r="ER7">
        <v>1</v>
      </c>
      <c r="ES7">
        <v>2</v>
      </c>
      <c r="ET7">
        <v>2</v>
      </c>
      <c r="EU7">
        <v>2</v>
      </c>
      <c r="EV7">
        <v>2</v>
      </c>
      <c r="EW7">
        <v>2</v>
      </c>
      <c r="EX7">
        <v>1</v>
      </c>
      <c r="EY7">
        <v>2</v>
      </c>
      <c r="EZ7">
        <v>2</v>
      </c>
      <c r="FA7">
        <v>2</v>
      </c>
      <c r="FB7">
        <v>2</v>
      </c>
      <c r="FC7">
        <v>0</v>
      </c>
      <c r="FD7">
        <v>2</v>
      </c>
      <c r="FE7">
        <v>2</v>
      </c>
      <c r="FF7">
        <v>2</v>
      </c>
      <c r="FG7">
        <v>1</v>
      </c>
      <c r="FH7">
        <v>0</v>
      </c>
      <c r="FI7">
        <v>2</v>
      </c>
      <c r="FJ7">
        <v>2</v>
      </c>
      <c r="FK7">
        <v>0</v>
      </c>
      <c r="FL7">
        <v>2</v>
      </c>
      <c r="FM7">
        <v>2</v>
      </c>
      <c r="FN7">
        <v>2</v>
      </c>
      <c r="FO7">
        <v>2</v>
      </c>
      <c r="FP7">
        <v>2</v>
      </c>
      <c r="FQ7">
        <v>2</v>
      </c>
      <c r="FR7">
        <v>0</v>
      </c>
      <c r="FS7">
        <v>2</v>
      </c>
      <c r="FT7">
        <v>2</v>
      </c>
      <c r="FV7">
        <f t="shared" si="0"/>
        <v>299</v>
      </c>
      <c r="FW7" s="2">
        <f t="shared" si="1"/>
        <v>0.85919540229885061</v>
      </c>
      <c r="FX7">
        <f t="shared" si="2"/>
        <v>142</v>
      </c>
      <c r="FY7" s="2">
        <f t="shared" si="3"/>
        <v>0.81609195402298851</v>
      </c>
      <c r="FZ7">
        <f t="shared" si="4"/>
        <v>15</v>
      </c>
      <c r="GA7" s="2">
        <f t="shared" si="5"/>
        <v>8.6206896551724144E-2</v>
      </c>
      <c r="GB7">
        <f t="shared" si="6"/>
        <v>17</v>
      </c>
      <c r="GC7" s="2">
        <f t="shared" si="7"/>
        <v>9.7701149425287348E-2</v>
      </c>
      <c r="GD7">
        <f t="shared" si="8"/>
        <v>174</v>
      </c>
    </row>
    <row r="8" spans="1:191" x14ac:dyDescent="0.25">
      <c r="A8" t="s">
        <v>234</v>
      </c>
      <c r="B8" t="s">
        <v>282</v>
      </c>
      <c r="C8">
        <v>2</v>
      </c>
      <c r="D8">
        <v>2</v>
      </c>
      <c r="E8">
        <v>2</v>
      </c>
      <c r="F8">
        <v>1</v>
      </c>
      <c r="G8">
        <v>2</v>
      </c>
      <c r="H8">
        <v>1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0</v>
      </c>
      <c r="AH8">
        <v>2</v>
      </c>
      <c r="AI8">
        <v>0</v>
      </c>
      <c r="AJ8">
        <v>1</v>
      </c>
      <c r="AK8">
        <v>1</v>
      </c>
      <c r="AL8">
        <v>1</v>
      </c>
      <c r="AM8">
        <v>1</v>
      </c>
      <c r="AN8">
        <v>2</v>
      </c>
      <c r="AO8">
        <v>2</v>
      </c>
      <c r="AP8">
        <v>1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1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1</v>
      </c>
      <c r="BL8">
        <v>2</v>
      </c>
      <c r="BM8">
        <v>2</v>
      </c>
      <c r="BN8">
        <v>2</v>
      </c>
      <c r="BO8">
        <v>2</v>
      </c>
      <c r="BP8">
        <v>1</v>
      </c>
      <c r="BQ8">
        <v>2</v>
      </c>
      <c r="BR8">
        <v>1</v>
      </c>
      <c r="BS8">
        <v>2</v>
      </c>
      <c r="BT8">
        <v>0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1</v>
      </c>
      <c r="CM8">
        <v>2</v>
      </c>
      <c r="CN8">
        <v>2</v>
      </c>
      <c r="CO8">
        <v>1</v>
      </c>
      <c r="CP8">
        <v>2</v>
      </c>
      <c r="CQ8">
        <v>2</v>
      </c>
      <c r="CR8">
        <v>2</v>
      </c>
      <c r="CS8">
        <v>2</v>
      </c>
      <c r="CT8">
        <v>2</v>
      </c>
      <c r="CU8">
        <v>2</v>
      </c>
      <c r="CV8">
        <v>2</v>
      </c>
      <c r="CW8">
        <v>1</v>
      </c>
      <c r="CX8">
        <v>2</v>
      </c>
      <c r="CY8">
        <v>2</v>
      </c>
      <c r="CZ8">
        <v>1</v>
      </c>
      <c r="DA8">
        <v>0</v>
      </c>
      <c r="DB8">
        <v>2</v>
      </c>
      <c r="DC8">
        <v>2</v>
      </c>
      <c r="DD8">
        <v>2</v>
      </c>
      <c r="DE8">
        <v>0</v>
      </c>
      <c r="DF8">
        <v>0</v>
      </c>
      <c r="DG8">
        <v>2</v>
      </c>
      <c r="DH8">
        <v>2</v>
      </c>
      <c r="DI8">
        <v>0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1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2</v>
      </c>
      <c r="DZ8">
        <v>0</v>
      </c>
      <c r="EA8">
        <v>0</v>
      </c>
      <c r="EB8">
        <v>0</v>
      </c>
      <c r="EC8">
        <v>0</v>
      </c>
      <c r="ED8">
        <v>2</v>
      </c>
      <c r="EE8">
        <v>0</v>
      </c>
      <c r="EF8">
        <v>2</v>
      </c>
      <c r="EG8">
        <v>0</v>
      </c>
      <c r="EH8">
        <v>2</v>
      </c>
      <c r="EI8">
        <v>2</v>
      </c>
      <c r="EJ8">
        <v>0</v>
      </c>
      <c r="EK8">
        <v>2</v>
      </c>
      <c r="EL8">
        <v>2</v>
      </c>
      <c r="EM8">
        <v>2</v>
      </c>
      <c r="EN8">
        <v>2</v>
      </c>
      <c r="EO8">
        <v>2</v>
      </c>
      <c r="EP8">
        <v>2</v>
      </c>
      <c r="EQ8">
        <v>0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0</v>
      </c>
      <c r="FE8">
        <v>0</v>
      </c>
      <c r="FF8">
        <v>2</v>
      </c>
      <c r="FG8">
        <v>1</v>
      </c>
      <c r="FH8">
        <v>0</v>
      </c>
      <c r="FI8">
        <v>1</v>
      </c>
      <c r="FJ8">
        <v>2</v>
      </c>
      <c r="FK8">
        <v>2</v>
      </c>
      <c r="FL8">
        <v>2</v>
      </c>
      <c r="FM8">
        <v>0</v>
      </c>
      <c r="FN8">
        <v>2</v>
      </c>
      <c r="FO8">
        <v>2</v>
      </c>
      <c r="FP8">
        <v>2</v>
      </c>
      <c r="FQ8">
        <v>2</v>
      </c>
      <c r="FR8">
        <v>2</v>
      </c>
      <c r="FS8">
        <v>2</v>
      </c>
      <c r="FT8">
        <v>2</v>
      </c>
      <c r="FV8">
        <f t="shared" si="0"/>
        <v>292</v>
      </c>
      <c r="FW8" s="2">
        <f t="shared" si="1"/>
        <v>0.83908045977011492</v>
      </c>
      <c r="FX8">
        <f t="shared" si="2"/>
        <v>137</v>
      </c>
      <c r="FY8" s="2">
        <f t="shared" si="3"/>
        <v>0.78735632183908044</v>
      </c>
      <c r="FZ8">
        <f t="shared" si="4"/>
        <v>18</v>
      </c>
      <c r="GA8" s="2">
        <f t="shared" si="5"/>
        <v>0.10344827586206896</v>
      </c>
      <c r="GB8">
        <f t="shared" si="6"/>
        <v>19</v>
      </c>
      <c r="GC8" s="2">
        <f t="shared" si="7"/>
        <v>0.10919540229885058</v>
      </c>
      <c r="GD8">
        <f t="shared" si="8"/>
        <v>174</v>
      </c>
    </row>
    <row r="9" spans="1:191" x14ac:dyDescent="0.25">
      <c r="A9" t="s">
        <v>283</v>
      </c>
      <c r="B9" t="s">
        <v>298</v>
      </c>
      <c r="C9">
        <v>2</v>
      </c>
      <c r="D9">
        <v>2</v>
      </c>
      <c r="E9">
        <v>2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0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0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0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0</v>
      </c>
      <c r="CH9">
        <v>0</v>
      </c>
      <c r="CI9">
        <v>0</v>
      </c>
      <c r="CJ9">
        <v>0</v>
      </c>
      <c r="CK9">
        <v>2</v>
      </c>
      <c r="CL9">
        <v>1</v>
      </c>
      <c r="CM9">
        <v>2</v>
      </c>
      <c r="CN9">
        <v>2</v>
      </c>
      <c r="CO9">
        <v>0</v>
      </c>
      <c r="CP9">
        <v>2</v>
      </c>
      <c r="CQ9">
        <v>2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0</v>
      </c>
      <c r="DA9">
        <v>0</v>
      </c>
      <c r="DB9">
        <v>0</v>
      </c>
      <c r="DC9">
        <v>2</v>
      </c>
      <c r="DD9">
        <v>2</v>
      </c>
      <c r="DE9">
        <v>0</v>
      </c>
      <c r="DF9">
        <v>2</v>
      </c>
      <c r="DG9">
        <v>2</v>
      </c>
      <c r="DH9">
        <v>2</v>
      </c>
      <c r="DI9">
        <v>2</v>
      </c>
      <c r="DJ9">
        <v>2</v>
      </c>
      <c r="DK9">
        <v>0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R9">
        <v>2</v>
      </c>
      <c r="DS9">
        <v>2</v>
      </c>
      <c r="DT9">
        <v>2</v>
      </c>
      <c r="DU9">
        <v>0</v>
      </c>
      <c r="DV9">
        <v>2</v>
      </c>
      <c r="DW9">
        <v>0</v>
      </c>
      <c r="DX9">
        <v>0</v>
      </c>
      <c r="DY9">
        <v>0</v>
      </c>
      <c r="DZ9">
        <v>2</v>
      </c>
      <c r="EA9">
        <v>2</v>
      </c>
      <c r="EB9">
        <v>2</v>
      </c>
      <c r="EC9">
        <v>0</v>
      </c>
      <c r="ED9">
        <v>2</v>
      </c>
      <c r="EE9">
        <v>2</v>
      </c>
      <c r="EF9">
        <v>2</v>
      </c>
      <c r="EG9">
        <v>0</v>
      </c>
      <c r="EH9">
        <v>2</v>
      </c>
      <c r="EI9">
        <v>2</v>
      </c>
      <c r="EJ9">
        <v>0</v>
      </c>
      <c r="EK9">
        <v>2</v>
      </c>
      <c r="EL9">
        <v>2</v>
      </c>
      <c r="EM9">
        <v>2</v>
      </c>
      <c r="EN9">
        <v>2</v>
      </c>
      <c r="EO9">
        <v>2</v>
      </c>
      <c r="EP9">
        <v>2</v>
      </c>
      <c r="EQ9">
        <v>0</v>
      </c>
      <c r="ER9">
        <v>2</v>
      </c>
      <c r="ES9">
        <v>2</v>
      </c>
      <c r="ET9">
        <v>2</v>
      </c>
      <c r="EU9">
        <v>2</v>
      </c>
      <c r="EV9">
        <v>2</v>
      </c>
      <c r="EW9">
        <v>2</v>
      </c>
      <c r="EX9">
        <v>2</v>
      </c>
      <c r="EY9">
        <v>2</v>
      </c>
      <c r="EZ9">
        <v>0</v>
      </c>
      <c r="FA9">
        <v>0</v>
      </c>
      <c r="FB9">
        <v>2</v>
      </c>
      <c r="FC9">
        <v>0</v>
      </c>
      <c r="FD9">
        <v>0</v>
      </c>
      <c r="FE9">
        <v>0</v>
      </c>
      <c r="FF9">
        <v>2</v>
      </c>
      <c r="FG9">
        <v>2</v>
      </c>
      <c r="FH9">
        <v>2</v>
      </c>
      <c r="FI9">
        <v>0</v>
      </c>
      <c r="FJ9">
        <v>2</v>
      </c>
      <c r="FK9">
        <v>0</v>
      </c>
      <c r="FL9">
        <v>2</v>
      </c>
      <c r="FM9">
        <v>2</v>
      </c>
      <c r="FN9">
        <v>2</v>
      </c>
      <c r="FO9">
        <v>2</v>
      </c>
      <c r="FP9">
        <v>2</v>
      </c>
      <c r="FQ9">
        <v>2</v>
      </c>
      <c r="FR9">
        <v>2</v>
      </c>
      <c r="FS9">
        <v>2</v>
      </c>
      <c r="FT9">
        <v>2</v>
      </c>
      <c r="FV9">
        <f t="shared" si="0"/>
        <v>291</v>
      </c>
      <c r="FW9" s="2">
        <f t="shared" si="1"/>
        <v>0.83620689655172409</v>
      </c>
      <c r="FX9">
        <f t="shared" si="2"/>
        <v>145</v>
      </c>
      <c r="FY9" s="2">
        <f t="shared" si="3"/>
        <v>0.83333333333333337</v>
      </c>
      <c r="FZ9">
        <f t="shared" si="4"/>
        <v>1</v>
      </c>
      <c r="GA9" s="2">
        <f t="shared" si="5"/>
        <v>5.7471264367816091E-3</v>
      </c>
      <c r="GB9">
        <f t="shared" si="6"/>
        <v>28</v>
      </c>
      <c r="GC9" s="2">
        <f t="shared" si="7"/>
        <v>0.16091954022988506</v>
      </c>
      <c r="GD9">
        <f t="shared" si="8"/>
        <v>174</v>
      </c>
    </row>
    <row r="10" spans="1:191" x14ac:dyDescent="0.25">
      <c r="A10" t="s">
        <v>232</v>
      </c>
      <c r="B10" t="s">
        <v>334</v>
      </c>
      <c r="C10">
        <v>2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1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1</v>
      </c>
      <c r="V10">
        <v>2</v>
      </c>
      <c r="W10">
        <v>1</v>
      </c>
      <c r="X10">
        <v>1</v>
      </c>
      <c r="Y10">
        <v>2</v>
      </c>
      <c r="Z10">
        <v>1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0</v>
      </c>
      <c r="AJ10">
        <v>2</v>
      </c>
      <c r="AK10">
        <v>2</v>
      </c>
      <c r="AL10">
        <v>2</v>
      </c>
      <c r="AM10">
        <v>1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0</v>
      </c>
      <c r="AZ10">
        <v>2</v>
      </c>
      <c r="BA10">
        <v>2</v>
      </c>
      <c r="BB10">
        <v>0</v>
      </c>
      <c r="BC10">
        <v>1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1</v>
      </c>
      <c r="BL10">
        <v>1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1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0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0</v>
      </c>
      <c r="CX10">
        <v>1</v>
      </c>
      <c r="CY10">
        <v>1</v>
      </c>
      <c r="CZ10">
        <v>0</v>
      </c>
      <c r="DA10">
        <v>0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1</v>
      </c>
      <c r="DJ10">
        <v>1</v>
      </c>
      <c r="DK10">
        <v>1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1</v>
      </c>
      <c r="DS10">
        <v>2</v>
      </c>
      <c r="DT10">
        <v>2</v>
      </c>
      <c r="DU10">
        <v>1</v>
      </c>
      <c r="DV10">
        <v>2</v>
      </c>
      <c r="DW10">
        <v>2</v>
      </c>
      <c r="DX10">
        <v>1</v>
      </c>
      <c r="DY10">
        <v>1</v>
      </c>
      <c r="DZ10">
        <v>2</v>
      </c>
      <c r="EA10">
        <v>2</v>
      </c>
      <c r="EB10">
        <v>2</v>
      </c>
      <c r="EC10">
        <v>0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0</v>
      </c>
      <c r="EJ10">
        <v>0</v>
      </c>
      <c r="EK10">
        <v>1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1</v>
      </c>
      <c r="FI10">
        <v>1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1</v>
      </c>
      <c r="FS10">
        <v>2</v>
      </c>
      <c r="FT10">
        <v>2</v>
      </c>
      <c r="FV10">
        <f t="shared" si="0"/>
        <v>305</v>
      </c>
      <c r="FW10" s="2">
        <f t="shared" si="1"/>
        <v>0.87643678160919536</v>
      </c>
      <c r="FX10">
        <f t="shared" si="2"/>
        <v>141</v>
      </c>
      <c r="FY10" s="2">
        <f t="shared" si="3"/>
        <v>0.81034482758620685</v>
      </c>
      <c r="FZ10">
        <f t="shared" si="4"/>
        <v>23</v>
      </c>
      <c r="GA10" s="2">
        <f t="shared" si="5"/>
        <v>0.13218390804597702</v>
      </c>
      <c r="GB10">
        <f t="shared" si="6"/>
        <v>10</v>
      </c>
      <c r="GC10" s="2">
        <f t="shared" si="7"/>
        <v>5.7471264367816091E-2</v>
      </c>
      <c r="GD10">
        <f t="shared" si="8"/>
        <v>174</v>
      </c>
    </row>
    <row r="11" spans="1:191" x14ac:dyDescent="0.25">
      <c r="A11" t="s">
        <v>254</v>
      </c>
      <c r="B11" t="s">
        <v>335</v>
      </c>
      <c r="C11">
        <v>2</v>
      </c>
      <c r="D11">
        <v>2</v>
      </c>
      <c r="E11">
        <v>2</v>
      </c>
      <c r="F11">
        <v>2</v>
      </c>
      <c r="G11">
        <v>1</v>
      </c>
      <c r="H11">
        <v>1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1</v>
      </c>
      <c r="V11">
        <v>2</v>
      </c>
      <c r="W11">
        <v>1</v>
      </c>
      <c r="X11">
        <v>1</v>
      </c>
      <c r="Y11">
        <v>2</v>
      </c>
      <c r="Z11">
        <v>2</v>
      </c>
      <c r="AA11">
        <v>2</v>
      </c>
      <c r="AB11">
        <v>2</v>
      </c>
      <c r="AC11">
        <v>2</v>
      </c>
      <c r="AD11">
        <v>2</v>
      </c>
      <c r="AE11">
        <v>2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2</v>
      </c>
      <c r="AZ11">
        <v>2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0</v>
      </c>
      <c r="CP11">
        <v>0</v>
      </c>
      <c r="CQ11">
        <v>0</v>
      </c>
      <c r="CR11">
        <v>0</v>
      </c>
      <c r="CS11">
        <v>0</v>
      </c>
      <c r="CT11">
        <v>0</v>
      </c>
      <c r="CU11">
        <v>0</v>
      </c>
      <c r="CV11">
        <v>0</v>
      </c>
      <c r="CW11">
        <v>0</v>
      </c>
      <c r="CX11">
        <v>0</v>
      </c>
      <c r="CY11">
        <v>0</v>
      </c>
      <c r="CZ11">
        <v>0</v>
      </c>
      <c r="DA11">
        <v>0</v>
      </c>
      <c r="DB11">
        <v>2</v>
      </c>
      <c r="DC11">
        <v>0</v>
      </c>
      <c r="DD11">
        <v>1</v>
      </c>
      <c r="DE11">
        <v>2</v>
      </c>
      <c r="DF11">
        <v>2</v>
      </c>
      <c r="DG11">
        <v>2</v>
      </c>
      <c r="DH11">
        <v>0</v>
      </c>
      <c r="DI11">
        <v>0</v>
      </c>
      <c r="DJ11">
        <v>0</v>
      </c>
      <c r="DK11">
        <v>0</v>
      </c>
      <c r="DL11">
        <v>0</v>
      </c>
      <c r="DM11">
        <v>0</v>
      </c>
      <c r="DN11">
        <v>0</v>
      </c>
      <c r="DO11">
        <v>0</v>
      </c>
      <c r="DP11">
        <v>2</v>
      </c>
      <c r="DQ11">
        <v>0</v>
      </c>
      <c r="DR11">
        <v>0</v>
      </c>
      <c r="DS11">
        <v>0</v>
      </c>
      <c r="DT11">
        <v>0</v>
      </c>
      <c r="DU11">
        <v>0</v>
      </c>
      <c r="DV11">
        <v>0</v>
      </c>
      <c r="DW11">
        <v>0</v>
      </c>
      <c r="DX11">
        <v>0</v>
      </c>
      <c r="DY11">
        <v>0</v>
      </c>
      <c r="DZ11">
        <v>0</v>
      </c>
      <c r="EA11">
        <v>0</v>
      </c>
      <c r="EB11">
        <v>0</v>
      </c>
      <c r="EC11">
        <v>0</v>
      </c>
      <c r="ED11">
        <v>0</v>
      </c>
      <c r="EE11">
        <v>0</v>
      </c>
      <c r="EF11">
        <v>0</v>
      </c>
      <c r="EG11">
        <v>0</v>
      </c>
      <c r="EH11">
        <v>0</v>
      </c>
      <c r="EI11">
        <v>0</v>
      </c>
      <c r="EJ11">
        <v>0</v>
      </c>
      <c r="EK11">
        <v>2</v>
      </c>
      <c r="EL11">
        <v>0</v>
      </c>
      <c r="EM11">
        <v>0</v>
      </c>
      <c r="EN11">
        <v>0</v>
      </c>
      <c r="EO11">
        <v>2</v>
      </c>
      <c r="EP11">
        <v>2</v>
      </c>
      <c r="EQ11">
        <v>0</v>
      </c>
      <c r="ER11">
        <v>2</v>
      </c>
      <c r="ES11">
        <v>0</v>
      </c>
      <c r="ET11">
        <v>0</v>
      </c>
      <c r="EU11">
        <v>2</v>
      </c>
      <c r="EV11">
        <v>2</v>
      </c>
      <c r="EW11">
        <v>2</v>
      </c>
      <c r="EX11">
        <v>2</v>
      </c>
      <c r="EY11">
        <v>0</v>
      </c>
      <c r="EZ11">
        <v>1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2</v>
      </c>
      <c r="FH11">
        <v>1</v>
      </c>
      <c r="FI11">
        <v>0</v>
      </c>
      <c r="FJ11">
        <v>2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2</v>
      </c>
      <c r="FV11">
        <f t="shared" si="0"/>
        <v>92</v>
      </c>
      <c r="FW11" s="2">
        <f t="shared" si="1"/>
        <v>0.26436781609195403</v>
      </c>
      <c r="FX11">
        <f t="shared" si="2"/>
        <v>42</v>
      </c>
      <c r="FY11" s="2">
        <f t="shared" si="3"/>
        <v>0.2413793103448276</v>
      </c>
      <c r="FZ11">
        <f t="shared" si="4"/>
        <v>8</v>
      </c>
      <c r="GA11" s="2">
        <f t="shared" si="5"/>
        <v>4.5977011494252873E-2</v>
      </c>
      <c r="GB11">
        <f t="shared" si="6"/>
        <v>124</v>
      </c>
      <c r="GC11" s="2">
        <f t="shared" si="7"/>
        <v>0.71264367816091945</v>
      </c>
      <c r="GD11">
        <f t="shared" si="8"/>
        <v>174</v>
      </c>
    </row>
    <row r="12" spans="1:191" x14ac:dyDescent="0.25">
      <c r="A12" t="s">
        <v>246</v>
      </c>
      <c r="B12" t="s">
        <v>249</v>
      </c>
      <c r="C12">
        <v>2</v>
      </c>
      <c r="D12">
        <v>2</v>
      </c>
      <c r="E12">
        <v>2</v>
      </c>
      <c r="F12">
        <v>2</v>
      </c>
      <c r="G12">
        <v>2</v>
      </c>
      <c r="H12">
        <v>0</v>
      </c>
      <c r="I12">
        <v>2</v>
      </c>
      <c r="J12">
        <v>2</v>
      </c>
      <c r="K12">
        <v>1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1</v>
      </c>
      <c r="Y12">
        <v>2</v>
      </c>
      <c r="Z12">
        <v>2</v>
      </c>
      <c r="AA12">
        <v>2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0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1</v>
      </c>
      <c r="AR12">
        <v>2</v>
      </c>
      <c r="AS12">
        <v>0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1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2</v>
      </c>
      <c r="CK12">
        <v>2</v>
      </c>
      <c r="CL12">
        <v>2</v>
      </c>
      <c r="CM12">
        <v>1</v>
      </c>
      <c r="CN12">
        <v>1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0</v>
      </c>
      <c r="CV12">
        <v>2</v>
      </c>
      <c r="CW12">
        <v>0</v>
      </c>
      <c r="CX12">
        <v>0</v>
      </c>
      <c r="CY12">
        <v>2</v>
      </c>
      <c r="CZ12">
        <v>0</v>
      </c>
      <c r="DA12">
        <v>0</v>
      </c>
      <c r="DB12">
        <v>0</v>
      </c>
      <c r="DC12">
        <v>2</v>
      </c>
      <c r="DD12">
        <v>2</v>
      </c>
      <c r="DE12">
        <v>2</v>
      </c>
      <c r="DF12">
        <v>2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1</v>
      </c>
      <c r="DR12">
        <v>2</v>
      </c>
      <c r="DS12">
        <v>2</v>
      </c>
      <c r="DT12">
        <v>2</v>
      </c>
      <c r="DU12">
        <v>2</v>
      </c>
      <c r="DV12">
        <v>2</v>
      </c>
      <c r="DW12">
        <v>0</v>
      </c>
      <c r="DX12">
        <v>0</v>
      </c>
      <c r="DY12">
        <v>1</v>
      </c>
      <c r="DZ12">
        <v>2</v>
      </c>
      <c r="EA12">
        <v>2</v>
      </c>
      <c r="EB12">
        <v>2</v>
      </c>
      <c r="EC12">
        <v>1</v>
      </c>
      <c r="ED12">
        <v>0</v>
      </c>
      <c r="EE12">
        <v>1</v>
      </c>
      <c r="EF12">
        <v>1</v>
      </c>
      <c r="EG12">
        <v>0</v>
      </c>
      <c r="EH12">
        <v>2</v>
      </c>
      <c r="EI12">
        <v>2</v>
      </c>
      <c r="EJ12">
        <v>0</v>
      </c>
      <c r="EK12">
        <v>2</v>
      </c>
      <c r="EL12">
        <v>2</v>
      </c>
      <c r="EM12">
        <v>2</v>
      </c>
      <c r="EN12">
        <v>2</v>
      </c>
      <c r="EO12">
        <v>2</v>
      </c>
      <c r="EP12">
        <v>2</v>
      </c>
      <c r="EQ12">
        <v>2</v>
      </c>
      <c r="ER12">
        <v>2</v>
      </c>
      <c r="ES12">
        <v>2</v>
      </c>
      <c r="ET12">
        <v>2</v>
      </c>
      <c r="EU12">
        <v>2</v>
      </c>
      <c r="EV12">
        <v>2</v>
      </c>
      <c r="EW12">
        <v>2</v>
      </c>
      <c r="EX12">
        <v>0</v>
      </c>
      <c r="EY12">
        <v>0</v>
      </c>
      <c r="EZ12">
        <v>0</v>
      </c>
      <c r="FA12">
        <v>2</v>
      </c>
      <c r="FB12">
        <v>0</v>
      </c>
      <c r="FC12">
        <v>0</v>
      </c>
      <c r="FD12">
        <v>2</v>
      </c>
      <c r="FE12">
        <v>0</v>
      </c>
      <c r="FF12">
        <v>2</v>
      </c>
      <c r="FG12">
        <v>1</v>
      </c>
      <c r="FH12">
        <v>2</v>
      </c>
      <c r="FI12">
        <v>2</v>
      </c>
      <c r="FJ12">
        <v>2</v>
      </c>
      <c r="FK12">
        <v>0</v>
      </c>
      <c r="FL12">
        <v>2</v>
      </c>
      <c r="FM12">
        <v>0</v>
      </c>
      <c r="FN12">
        <v>2</v>
      </c>
      <c r="FO12">
        <v>2</v>
      </c>
      <c r="FP12">
        <v>2</v>
      </c>
      <c r="FQ12">
        <v>2</v>
      </c>
      <c r="FR12">
        <v>2</v>
      </c>
      <c r="FS12">
        <v>2</v>
      </c>
      <c r="FT12">
        <v>2</v>
      </c>
      <c r="FV12">
        <f t="shared" si="0"/>
        <v>292</v>
      </c>
      <c r="FW12" s="2">
        <f t="shared" si="1"/>
        <v>0.83908045977011492</v>
      </c>
      <c r="FX12">
        <f t="shared" si="2"/>
        <v>140</v>
      </c>
      <c r="FY12" s="2">
        <f t="shared" si="3"/>
        <v>0.8045977011494253</v>
      </c>
      <c r="FZ12">
        <f t="shared" si="4"/>
        <v>12</v>
      </c>
      <c r="GA12" s="2">
        <f t="shared" si="5"/>
        <v>6.8965517241379309E-2</v>
      </c>
      <c r="GB12">
        <f t="shared" si="6"/>
        <v>22</v>
      </c>
      <c r="GC12" s="2">
        <f t="shared" si="7"/>
        <v>0.12643678160919541</v>
      </c>
      <c r="GD12">
        <f t="shared" si="8"/>
        <v>174</v>
      </c>
    </row>
    <row r="13" spans="1:191" x14ac:dyDescent="0.25">
      <c r="A13" t="s">
        <v>250</v>
      </c>
      <c r="B13" t="s">
        <v>296</v>
      </c>
      <c r="C13">
        <v>2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0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2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0</v>
      </c>
      <c r="AH13">
        <v>2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2</v>
      </c>
      <c r="AO13">
        <v>0</v>
      </c>
      <c r="AP13">
        <v>2</v>
      </c>
      <c r="AQ13">
        <v>0</v>
      </c>
      <c r="AR13">
        <v>2</v>
      </c>
      <c r="AS13">
        <v>2</v>
      </c>
      <c r="AT13">
        <v>2</v>
      </c>
      <c r="AU13">
        <v>2</v>
      </c>
      <c r="AV13">
        <v>2</v>
      </c>
      <c r="AW13">
        <v>2</v>
      </c>
      <c r="AX13">
        <v>2</v>
      </c>
      <c r="AY13">
        <v>2</v>
      </c>
      <c r="AZ13">
        <v>2</v>
      </c>
      <c r="BA13">
        <v>2</v>
      </c>
      <c r="BB13">
        <v>2</v>
      </c>
      <c r="BC13">
        <v>2</v>
      </c>
      <c r="BD13">
        <v>2</v>
      </c>
      <c r="BE13">
        <v>2</v>
      </c>
      <c r="BF13">
        <v>2</v>
      </c>
      <c r="BG13">
        <v>2</v>
      </c>
      <c r="BH13">
        <v>2</v>
      </c>
      <c r="BI13">
        <v>2</v>
      </c>
      <c r="BJ13">
        <v>2</v>
      </c>
      <c r="BK13">
        <v>2</v>
      </c>
      <c r="BL13">
        <v>2</v>
      </c>
      <c r="BM13">
        <v>2</v>
      </c>
      <c r="BN13">
        <v>2</v>
      </c>
      <c r="BO13">
        <v>2</v>
      </c>
      <c r="BP13">
        <v>2</v>
      </c>
      <c r="BQ13">
        <v>2</v>
      </c>
      <c r="BR13">
        <v>2</v>
      </c>
      <c r="BS13">
        <v>2</v>
      </c>
      <c r="BT13">
        <v>2</v>
      </c>
      <c r="BU13">
        <v>2</v>
      </c>
      <c r="BV13">
        <v>2</v>
      </c>
      <c r="BW13">
        <v>2</v>
      </c>
      <c r="BX13">
        <v>2</v>
      </c>
      <c r="BY13">
        <v>2</v>
      </c>
      <c r="BZ13">
        <v>2</v>
      </c>
      <c r="CA13">
        <v>2</v>
      </c>
      <c r="CB13">
        <v>2</v>
      </c>
      <c r="CC13">
        <v>2</v>
      </c>
      <c r="CD13">
        <v>2</v>
      </c>
      <c r="CE13">
        <v>2</v>
      </c>
      <c r="CF13">
        <v>2</v>
      </c>
      <c r="CG13">
        <v>2</v>
      </c>
      <c r="CH13">
        <v>2</v>
      </c>
      <c r="CI13">
        <v>2</v>
      </c>
      <c r="CJ13">
        <v>2</v>
      </c>
      <c r="CK13">
        <v>2</v>
      </c>
      <c r="CL13">
        <v>2</v>
      </c>
      <c r="CM13">
        <v>2</v>
      </c>
      <c r="CN13">
        <v>2</v>
      </c>
      <c r="CO13">
        <v>2</v>
      </c>
      <c r="CP13">
        <v>2</v>
      </c>
      <c r="CQ13">
        <v>2</v>
      </c>
      <c r="CR13">
        <v>2</v>
      </c>
      <c r="CS13">
        <v>2</v>
      </c>
      <c r="CT13">
        <v>2</v>
      </c>
      <c r="CU13">
        <v>2</v>
      </c>
      <c r="CV13">
        <v>2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2</v>
      </c>
      <c r="DI13">
        <v>2</v>
      </c>
      <c r="DJ13">
        <v>2</v>
      </c>
      <c r="DK13">
        <v>2</v>
      </c>
      <c r="DL13">
        <v>0</v>
      </c>
      <c r="DM13">
        <v>2</v>
      </c>
      <c r="DN13">
        <v>0</v>
      </c>
      <c r="DO13">
        <v>2</v>
      </c>
      <c r="DP13">
        <v>1</v>
      </c>
      <c r="DQ13">
        <v>2</v>
      </c>
      <c r="DR13">
        <v>2</v>
      </c>
      <c r="DS13">
        <v>2</v>
      </c>
      <c r="DT13">
        <v>2</v>
      </c>
      <c r="DU13">
        <v>2</v>
      </c>
      <c r="DV13">
        <v>2</v>
      </c>
      <c r="DW13">
        <v>2</v>
      </c>
      <c r="DX13">
        <v>0</v>
      </c>
      <c r="DY13">
        <v>0</v>
      </c>
      <c r="DZ13">
        <v>2</v>
      </c>
      <c r="EA13">
        <v>2</v>
      </c>
      <c r="EB13">
        <v>2</v>
      </c>
      <c r="EC13">
        <v>0</v>
      </c>
      <c r="ED13">
        <v>2</v>
      </c>
      <c r="EE13">
        <v>2</v>
      </c>
      <c r="EF13">
        <v>2</v>
      </c>
      <c r="EG13">
        <v>2</v>
      </c>
      <c r="EH13">
        <v>2</v>
      </c>
      <c r="EI13">
        <v>0</v>
      </c>
      <c r="EJ13">
        <v>0</v>
      </c>
      <c r="EK13">
        <v>2</v>
      </c>
      <c r="EL13">
        <v>2</v>
      </c>
      <c r="EM13">
        <v>2</v>
      </c>
      <c r="EN13">
        <v>2</v>
      </c>
      <c r="EO13">
        <v>2</v>
      </c>
      <c r="EP13">
        <v>2</v>
      </c>
      <c r="EQ13">
        <v>2</v>
      </c>
      <c r="ER13">
        <v>2</v>
      </c>
      <c r="ES13">
        <v>2</v>
      </c>
      <c r="ET13">
        <v>2</v>
      </c>
      <c r="EU13">
        <v>2</v>
      </c>
      <c r="EV13">
        <v>2</v>
      </c>
      <c r="EW13">
        <v>2</v>
      </c>
      <c r="EX13">
        <v>2</v>
      </c>
      <c r="EY13">
        <v>2</v>
      </c>
      <c r="EZ13">
        <v>2</v>
      </c>
      <c r="FA13">
        <v>2</v>
      </c>
      <c r="FB13">
        <v>2</v>
      </c>
      <c r="FC13">
        <v>2</v>
      </c>
      <c r="FD13">
        <v>2</v>
      </c>
      <c r="FE13">
        <v>2</v>
      </c>
      <c r="FF13">
        <v>2</v>
      </c>
      <c r="FG13">
        <v>1</v>
      </c>
      <c r="FH13">
        <v>2</v>
      </c>
      <c r="FI13">
        <v>1</v>
      </c>
      <c r="FJ13">
        <v>2</v>
      </c>
      <c r="FK13">
        <v>0</v>
      </c>
      <c r="FL13">
        <v>2</v>
      </c>
      <c r="FM13">
        <v>2</v>
      </c>
      <c r="FN13">
        <v>2</v>
      </c>
      <c r="FO13">
        <v>2</v>
      </c>
      <c r="FP13">
        <v>2</v>
      </c>
      <c r="FQ13">
        <v>2</v>
      </c>
      <c r="FR13">
        <v>2</v>
      </c>
      <c r="FS13">
        <v>2</v>
      </c>
      <c r="FT13">
        <v>2</v>
      </c>
      <c r="FV13">
        <f t="shared" si="0"/>
        <v>309</v>
      </c>
      <c r="FW13" s="2">
        <f t="shared" si="1"/>
        <v>0.88793103448275856</v>
      </c>
      <c r="FX13">
        <f t="shared" si="2"/>
        <v>153</v>
      </c>
      <c r="FY13" s="2">
        <f t="shared" si="3"/>
        <v>0.87931034482758619</v>
      </c>
      <c r="FZ13">
        <f t="shared" si="4"/>
        <v>3</v>
      </c>
      <c r="GA13" s="2">
        <f t="shared" si="5"/>
        <v>1.7241379310344827E-2</v>
      </c>
      <c r="GB13">
        <f t="shared" si="6"/>
        <v>18</v>
      </c>
      <c r="GC13" s="2">
        <f t="shared" si="7"/>
        <v>0.10344827586206896</v>
      </c>
      <c r="GD13">
        <f t="shared" si="8"/>
        <v>174</v>
      </c>
    </row>
    <row r="14" spans="1:191" x14ac:dyDescent="0.25">
      <c r="A14" t="s">
        <v>283</v>
      </c>
      <c r="B14" t="s">
        <v>300</v>
      </c>
      <c r="C14">
        <v>2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0</v>
      </c>
      <c r="AE14">
        <v>2</v>
      </c>
      <c r="AF14">
        <v>2</v>
      </c>
      <c r="AG14">
        <v>0</v>
      </c>
      <c r="AH14">
        <v>2</v>
      </c>
      <c r="AI14">
        <v>0</v>
      </c>
      <c r="AJ14">
        <v>2</v>
      </c>
      <c r="AK14">
        <v>0</v>
      </c>
      <c r="AL14">
        <v>2</v>
      </c>
      <c r="AM14">
        <v>2</v>
      </c>
      <c r="AN14">
        <v>0</v>
      </c>
      <c r="AO14">
        <v>2</v>
      </c>
      <c r="AP14">
        <v>2</v>
      </c>
      <c r="AQ14">
        <v>2</v>
      </c>
      <c r="AR14">
        <v>0</v>
      </c>
      <c r="AS14">
        <v>0</v>
      </c>
      <c r="AT14">
        <v>0</v>
      </c>
      <c r="AU14">
        <v>2</v>
      </c>
      <c r="AV14">
        <v>2</v>
      </c>
      <c r="AW14">
        <v>2</v>
      </c>
      <c r="AX14">
        <v>0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1</v>
      </c>
      <c r="BL14">
        <v>2</v>
      </c>
      <c r="BM14">
        <v>2</v>
      </c>
      <c r="BN14">
        <v>2</v>
      </c>
      <c r="BO14">
        <v>1</v>
      </c>
      <c r="BP14">
        <v>1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0</v>
      </c>
      <c r="CC14">
        <v>0</v>
      </c>
      <c r="CD14">
        <v>2</v>
      </c>
      <c r="CE14">
        <v>0</v>
      </c>
      <c r="CF14">
        <v>0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1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0</v>
      </c>
      <c r="CS14">
        <v>0</v>
      </c>
      <c r="CT14">
        <v>2</v>
      </c>
      <c r="CU14">
        <v>2</v>
      </c>
      <c r="CV14">
        <v>2</v>
      </c>
      <c r="CW14">
        <v>0</v>
      </c>
      <c r="CX14">
        <v>0</v>
      </c>
      <c r="CY14">
        <v>2</v>
      </c>
      <c r="CZ14">
        <v>0</v>
      </c>
      <c r="DA14">
        <v>0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0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1</v>
      </c>
      <c r="DR14">
        <v>0</v>
      </c>
      <c r="DS14">
        <v>0</v>
      </c>
      <c r="DT14">
        <v>2</v>
      </c>
      <c r="DU14">
        <v>2</v>
      </c>
      <c r="DV14">
        <v>0</v>
      </c>
      <c r="DW14">
        <v>0</v>
      </c>
      <c r="DX14">
        <v>0</v>
      </c>
      <c r="DY14">
        <v>0</v>
      </c>
      <c r="DZ14">
        <v>2</v>
      </c>
      <c r="EA14">
        <v>2</v>
      </c>
      <c r="EB14">
        <v>0</v>
      </c>
      <c r="EC14">
        <v>0</v>
      </c>
      <c r="ED14">
        <v>2</v>
      </c>
      <c r="EE14">
        <v>2</v>
      </c>
      <c r="EF14">
        <v>0</v>
      </c>
      <c r="EG14">
        <v>0</v>
      </c>
      <c r="EH14">
        <v>2</v>
      </c>
      <c r="EI14">
        <v>2</v>
      </c>
      <c r="EJ14">
        <v>2</v>
      </c>
      <c r="EK14">
        <v>2</v>
      </c>
      <c r="EL14">
        <v>2</v>
      </c>
      <c r="EM14">
        <v>2</v>
      </c>
      <c r="EN14">
        <v>2</v>
      </c>
      <c r="EO14">
        <v>2</v>
      </c>
      <c r="EP14">
        <v>2</v>
      </c>
      <c r="EQ14">
        <v>2</v>
      </c>
      <c r="ER14">
        <v>2</v>
      </c>
      <c r="ES14">
        <v>2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0</v>
      </c>
      <c r="EZ14">
        <v>2</v>
      </c>
      <c r="FA14">
        <v>0</v>
      </c>
      <c r="FB14">
        <v>0</v>
      </c>
      <c r="FC14">
        <v>2</v>
      </c>
      <c r="FD14">
        <v>0</v>
      </c>
      <c r="FE14">
        <v>0</v>
      </c>
      <c r="FF14">
        <v>2</v>
      </c>
      <c r="FG14">
        <v>1</v>
      </c>
      <c r="FH14">
        <v>2</v>
      </c>
      <c r="FI14">
        <v>2</v>
      </c>
      <c r="FJ14">
        <v>2</v>
      </c>
      <c r="FK14">
        <v>0</v>
      </c>
      <c r="FL14">
        <v>2</v>
      </c>
      <c r="FM14">
        <v>0</v>
      </c>
      <c r="FN14">
        <v>2</v>
      </c>
      <c r="FO14">
        <v>2</v>
      </c>
      <c r="FP14">
        <v>0</v>
      </c>
      <c r="FQ14">
        <v>2</v>
      </c>
      <c r="FR14">
        <v>0</v>
      </c>
      <c r="FS14">
        <v>2</v>
      </c>
      <c r="FT14">
        <v>2</v>
      </c>
      <c r="FV14">
        <f t="shared" si="0"/>
        <v>264</v>
      </c>
      <c r="FW14" s="2">
        <f t="shared" si="1"/>
        <v>0.75862068965517238</v>
      </c>
      <c r="FX14">
        <f t="shared" si="2"/>
        <v>129</v>
      </c>
      <c r="FY14" s="2">
        <f t="shared" si="3"/>
        <v>0.74137931034482762</v>
      </c>
      <c r="FZ14">
        <f t="shared" si="4"/>
        <v>6</v>
      </c>
      <c r="GA14" s="2">
        <f t="shared" si="5"/>
        <v>3.4482758620689655E-2</v>
      </c>
      <c r="GB14">
        <f t="shared" si="6"/>
        <v>39</v>
      </c>
      <c r="GC14" s="2">
        <f t="shared" si="7"/>
        <v>0.22413793103448276</v>
      </c>
      <c r="GD14">
        <f t="shared" si="8"/>
        <v>174</v>
      </c>
    </row>
    <row r="15" spans="1:191" x14ac:dyDescent="0.25">
      <c r="A15" t="s">
        <v>250</v>
      </c>
      <c r="B15" t="s">
        <v>305</v>
      </c>
      <c r="C15">
        <v>2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1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0</v>
      </c>
      <c r="AG15">
        <v>2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2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0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0</v>
      </c>
      <c r="BG15">
        <v>2</v>
      </c>
      <c r="BH15">
        <v>2</v>
      </c>
      <c r="BI15">
        <v>2</v>
      </c>
      <c r="BJ15">
        <v>2</v>
      </c>
      <c r="BK15">
        <v>1</v>
      </c>
      <c r="BL15">
        <v>2</v>
      </c>
      <c r="BM15">
        <v>2</v>
      </c>
      <c r="BN15">
        <v>2</v>
      </c>
      <c r="BO15">
        <v>1</v>
      </c>
      <c r="BP15">
        <v>1</v>
      </c>
      <c r="BQ15">
        <v>2</v>
      </c>
      <c r="BR15">
        <v>2</v>
      </c>
      <c r="BS15">
        <v>2</v>
      </c>
      <c r="BT15">
        <v>0</v>
      </c>
      <c r="BU15">
        <v>2</v>
      </c>
      <c r="BV15">
        <v>2</v>
      </c>
      <c r="BW15">
        <v>2</v>
      </c>
      <c r="BX15">
        <v>2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2</v>
      </c>
      <c r="CM15">
        <v>2</v>
      </c>
      <c r="CN15">
        <v>2</v>
      </c>
      <c r="CO15">
        <v>2</v>
      </c>
      <c r="CP15">
        <v>2</v>
      </c>
      <c r="CQ15">
        <v>2</v>
      </c>
      <c r="CR15">
        <v>2</v>
      </c>
      <c r="CS15">
        <v>0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0</v>
      </c>
      <c r="CZ15">
        <v>0</v>
      </c>
      <c r="DA15">
        <v>0</v>
      </c>
      <c r="DB15">
        <v>2</v>
      </c>
      <c r="DC15">
        <v>2</v>
      </c>
      <c r="DD15">
        <v>2</v>
      </c>
      <c r="DE15">
        <v>0</v>
      </c>
      <c r="DF15">
        <v>0</v>
      </c>
      <c r="DG15">
        <v>0</v>
      </c>
      <c r="DH15">
        <v>2</v>
      </c>
      <c r="DI15">
        <v>2</v>
      </c>
      <c r="DJ15">
        <v>2</v>
      </c>
      <c r="DK15">
        <v>0</v>
      </c>
      <c r="DL15">
        <v>0</v>
      </c>
      <c r="DM15">
        <v>2</v>
      </c>
      <c r="DN15">
        <v>0</v>
      </c>
      <c r="DO15">
        <v>2</v>
      </c>
      <c r="DP15">
        <v>2</v>
      </c>
      <c r="DQ15">
        <v>1</v>
      </c>
      <c r="DR15">
        <v>2</v>
      </c>
      <c r="DS15">
        <v>0</v>
      </c>
      <c r="DT15">
        <v>0</v>
      </c>
      <c r="DU15">
        <v>2</v>
      </c>
      <c r="DV15">
        <v>0</v>
      </c>
      <c r="DW15">
        <v>0</v>
      </c>
      <c r="DX15">
        <v>0</v>
      </c>
      <c r="DY15">
        <v>2</v>
      </c>
      <c r="DZ15">
        <v>2</v>
      </c>
      <c r="EA15">
        <v>2</v>
      </c>
      <c r="EB15">
        <v>2</v>
      </c>
      <c r="EC15">
        <v>2</v>
      </c>
      <c r="ED15">
        <v>2</v>
      </c>
      <c r="EE15">
        <v>2</v>
      </c>
      <c r="EF15">
        <v>0</v>
      </c>
      <c r="EG15">
        <v>0</v>
      </c>
      <c r="EH15">
        <v>2</v>
      </c>
      <c r="EI15">
        <v>2</v>
      </c>
      <c r="EJ15">
        <v>0</v>
      </c>
      <c r="EK15">
        <v>2</v>
      </c>
      <c r="EL15">
        <v>2</v>
      </c>
      <c r="EM15">
        <v>2</v>
      </c>
      <c r="EN15">
        <v>2</v>
      </c>
      <c r="EO15">
        <v>2</v>
      </c>
      <c r="EP15">
        <v>2</v>
      </c>
      <c r="EQ15">
        <v>2</v>
      </c>
      <c r="ER15">
        <v>2</v>
      </c>
      <c r="ES15">
        <v>2</v>
      </c>
      <c r="ET15">
        <v>2</v>
      </c>
      <c r="EU15">
        <v>2</v>
      </c>
      <c r="EV15">
        <v>2</v>
      </c>
      <c r="EW15">
        <v>2</v>
      </c>
      <c r="EX15">
        <v>0</v>
      </c>
      <c r="EY15">
        <v>2</v>
      </c>
      <c r="EZ15">
        <v>2</v>
      </c>
      <c r="FA15">
        <v>2</v>
      </c>
      <c r="FB15">
        <v>2</v>
      </c>
      <c r="FC15">
        <v>2</v>
      </c>
      <c r="FD15">
        <v>2</v>
      </c>
      <c r="FE15">
        <v>2</v>
      </c>
      <c r="FF15">
        <v>2</v>
      </c>
      <c r="FG15">
        <v>2</v>
      </c>
      <c r="FH15">
        <v>2</v>
      </c>
      <c r="FI15">
        <v>2</v>
      </c>
      <c r="FJ15">
        <v>2</v>
      </c>
      <c r="FK15">
        <v>0</v>
      </c>
      <c r="FL15">
        <v>2</v>
      </c>
      <c r="FM15">
        <v>2</v>
      </c>
      <c r="FN15">
        <v>2</v>
      </c>
      <c r="FO15">
        <v>2</v>
      </c>
      <c r="FP15">
        <v>0</v>
      </c>
      <c r="FQ15">
        <v>2</v>
      </c>
      <c r="FR15">
        <v>0</v>
      </c>
      <c r="FS15">
        <v>2</v>
      </c>
      <c r="FT15">
        <v>2</v>
      </c>
      <c r="FV15">
        <f t="shared" si="0"/>
        <v>265</v>
      </c>
      <c r="FW15" s="2">
        <f t="shared" si="1"/>
        <v>0.7614942528735632</v>
      </c>
      <c r="FX15">
        <f t="shared" si="2"/>
        <v>130</v>
      </c>
      <c r="FY15" s="2">
        <f t="shared" si="3"/>
        <v>0.74712643678160917</v>
      </c>
      <c r="FZ15">
        <f t="shared" si="4"/>
        <v>5</v>
      </c>
      <c r="GA15" s="2">
        <f t="shared" si="5"/>
        <v>2.8735632183908046E-2</v>
      </c>
      <c r="GB15">
        <f t="shared" si="6"/>
        <v>39</v>
      </c>
      <c r="GC15" s="2">
        <f t="shared" si="7"/>
        <v>0.22413793103448276</v>
      </c>
      <c r="GD15">
        <f t="shared" si="8"/>
        <v>174</v>
      </c>
    </row>
    <row r="16" spans="1:191" x14ac:dyDescent="0.25">
      <c r="A16" t="s">
        <v>292</v>
      </c>
      <c r="B16" t="s">
        <v>309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2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2</v>
      </c>
      <c r="AW16">
        <v>2</v>
      </c>
      <c r="AX16">
        <v>2</v>
      </c>
      <c r="AY16">
        <v>2</v>
      </c>
      <c r="AZ16">
        <v>2</v>
      </c>
      <c r="BA16">
        <v>2</v>
      </c>
      <c r="BB16">
        <v>2</v>
      </c>
      <c r="BC16">
        <v>2</v>
      </c>
      <c r="BD16">
        <v>2</v>
      </c>
      <c r="BE16">
        <v>2</v>
      </c>
      <c r="BF16">
        <v>2</v>
      </c>
      <c r="BG16">
        <v>2</v>
      </c>
      <c r="BH16">
        <v>2</v>
      </c>
      <c r="BI16">
        <v>2</v>
      </c>
      <c r="BJ16">
        <v>2</v>
      </c>
      <c r="BK16">
        <v>2</v>
      </c>
      <c r="BL16">
        <v>2</v>
      </c>
      <c r="BM16">
        <v>2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2</v>
      </c>
      <c r="BX16">
        <v>2</v>
      </c>
      <c r="BY16">
        <v>2</v>
      </c>
      <c r="BZ16">
        <v>2</v>
      </c>
      <c r="CA16">
        <v>2</v>
      </c>
      <c r="CB16">
        <v>2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2</v>
      </c>
      <c r="CL16">
        <v>2</v>
      </c>
      <c r="CM16">
        <v>2</v>
      </c>
      <c r="CN16">
        <v>2</v>
      </c>
      <c r="CO16">
        <v>2</v>
      </c>
      <c r="CP16">
        <v>2</v>
      </c>
      <c r="CQ16">
        <v>2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2</v>
      </c>
      <c r="DK16">
        <v>2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2</v>
      </c>
      <c r="DR16">
        <v>2</v>
      </c>
      <c r="DS16">
        <v>2</v>
      </c>
      <c r="DT16">
        <v>2</v>
      </c>
      <c r="DU16">
        <v>2</v>
      </c>
      <c r="DV16">
        <v>2</v>
      </c>
      <c r="DW16">
        <v>2</v>
      </c>
      <c r="DX16">
        <v>2</v>
      </c>
      <c r="DY16">
        <v>1</v>
      </c>
      <c r="DZ16">
        <v>2</v>
      </c>
      <c r="EA16">
        <v>2</v>
      </c>
      <c r="EB16">
        <v>2</v>
      </c>
      <c r="EC16">
        <v>2</v>
      </c>
      <c r="ED16">
        <v>2</v>
      </c>
      <c r="EE16">
        <v>2</v>
      </c>
      <c r="EF16">
        <v>2</v>
      </c>
      <c r="EG16">
        <v>2</v>
      </c>
      <c r="EH16">
        <v>2</v>
      </c>
      <c r="EI16">
        <v>2</v>
      </c>
      <c r="EJ16">
        <v>2</v>
      </c>
      <c r="EK16">
        <v>2</v>
      </c>
      <c r="EL16">
        <v>2</v>
      </c>
      <c r="EM16">
        <v>2</v>
      </c>
      <c r="EN16">
        <v>2</v>
      </c>
      <c r="EO16">
        <v>2</v>
      </c>
      <c r="EP16">
        <v>2</v>
      </c>
      <c r="EQ16">
        <v>2</v>
      </c>
      <c r="ER16">
        <v>2</v>
      </c>
      <c r="ES16">
        <v>2</v>
      </c>
      <c r="ET16">
        <v>2</v>
      </c>
      <c r="EU16">
        <v>2</v>
      </c>
      <c r="EV16">
        <v>2</v>
      </c>
      <c r="EW16">
        <v>2</v>
      </c>
      <c r="EX16">
        <v>2</v>
      </c>
      <c r="EY16">
        <v>2</v>
      </c>
      <c r="EZ16">
        <v>2</v>
      </c>
      <c r="FA16">
        <v>2</v>
      </c>
      <c r="FB16">
        <v>2</v>
      </c>
      <c r="FC16">
        <v>2</v>
      </c>
      <c r="FD16">
        <v>2</v>
      </c>
      <c r="FE16">
        <v>2</v>
      </c>
      <c r="FF16">
        <v>2</v>
      </c>
      <c r="FG16">
        <v>2</v>
      </c>
      <c r="FH16">
        <v>2</v>
      </c>
      <c r="FI16">
        <v>2</v>
      </c>
      <c r="FJ16">
        <v>2</v>
      </c>
      <c r="FK16">
        <v>0</v>
      </c>
      <c r="FL16">
        <v>2</v>
      </c>
      <c r="FM16">
        <v>2</v>
      </c>
      <c r="FN16">
        <v>2</v>
      </c>
      <c r="FO16">
        <v>2</v>
      </c>
      <c r="FP16">
        <v>1</v>
      </c>
      <c r="FQ16">
        <v>2</v>
      </c>
      <c r="FR16">
        <v>1</v>
      </c>
      <c r="FS16">
        <v>2</v>
      </c>
      <c r="FT16">
        <v>2</v>
      </c>
      <c r="FV16">
        <f t="shared" si="0"/>
        <v>341</v>
      </c>
      <c r="FW16" s="2">
        <f t="shared" si="1"/>
        <v>0.97988505747126442</v>
      </c>
      <c r="FX16">
        <f t="shared" si="2"/>
        <v>169</v>
      </c>
      <c r="FY16" s="2">
        <f t="shared" si="3"/>
        <v>0.97126436781609193</v>
      </c>
      <c r="FZ16">
        <f t="shared" si="4"/>
        <v>3</v>
      </c>
      <c r="GA16" s="2">
        <f t="shared" si="5"/>
        <v>1.7241379310344827E-2</v>
      </c>
      <c r="GB16">
        <f t="shared" si="6"/>
        <v>2</v>
      </c>
      <c r="GC16" s="2">
        <f t="shared" si="7"/>
        <v>1.1494252873563218E-2</v>
      </c>
      <c r="GD16">
        <f t="shared" si="8"/>
        <v>174</v>
      </c>
    </row>
    <row r="17" spans="1:186" x14ac:dyDescent="0.25">
      <c r="A17" t="s">
        <v>241</v>
      </c>
      <c r="B17" t="s">
        <v>319</v>
      </c>
      <c r="C17">
        <v>2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1</v>
      </c>
      <c r="V17">
        <v>2</v>
      </c>
      <c r="W17">
        <v>2</v>
      </c>
      <c r="X17">
        <v>1</v>
      </c>
      <c r="Y17">
        <v>2</v>
      </c>
      <c r="Z17">
        <v>2</v>
      </c>
      <c r="AA17">
        <v>2</v>
      </c>
      <c r="AB17">
        <v>2</v>
      </c>
      <c r="AC17">
        <v>1</v>
      </c>
      <c r="AD17">
        <v>2</v>
      </c>
      <c r="AE17">
        <v>2</v>
      </c>
      <c r="AF17">
        <v>2</v>
      </c>
      <c r="AG17">
        <v>0</v>
      </c>
      <c r="AH17">
        <v>2</v>
      </c>
      <c r="AI17">
        <v>0</v>
      </c>
      <c r="AJ17">
        <v>2</v>
      </c>
      <c r="AK17">
        <v>0</v>
      </c>
      <c r="AL17">
        <v>2</v>
      </c>
      <c r="AM17">
        <v>2</v>
      </c>
      <c r="AN17">
        <v>2</v>
      </c>
      <c r="AO17">
        <v>2</v>
      </c>
      <c r="AP17">
        <v>2</v>
      </c>
      <c r="AQ17">
        <v>2</v>
      </c>
      <c r="AR17">
        <v>0</v>
      </c>
      <c r="AS17">
        <v>1</v>
      </c>
      <c r="AT17">
        <v>2</v>
      </c>
      <c r="AU17">
        <v>2</v>
      </c>
      <c r="AV17">
        <v>2</v>
      </c>
      <c r="AW17">
        <v>2</v>
      </c>
      <c r="AX17">
        <v>0</v>
      </c>
      <c r="AY17">
        <v>2</v>
      </c>
      <c r="AZ17">
        <v>2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0</v>
      </c>
      <c r="BG17">
        <v>2</v>
      </c>
      <c r="BH17">
        <v>2</v>
      </c>
      <c r="BI17">
        <v>2</v>
      </c>
      <c r="BJ17">
        <v>2</v>
      </c>
      <c r="BK17">
        <v>0</v>
      </c>
      <c r="BL17">
        <v>0</v>
      </c>
      <c r="BM17">
        <v>2</v>
      </c>
      <c r="BN17">
        <v>2</v>
      </c>
      <c r="BO17">
        <v>1</v>
      </c>
      <c r="BP17">
        <v>2</v>
      </c>
      <c r="BQ17">
        <v>2</v>
      </c>
      <c r="BR17">
        <v>2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2</v>
      </c>
      <c r="CM17">
        <v>2</v>
      </c>
      <c r="CN17">
        <v>2</v>
      </c>
      <c r="CO17">
        <v>1</v>
      </c>
      <c r="CP17">
        <v>2</v>
      </c>
      <c r="CQ17">
        <v>2</v>
      </c>
      <c r="CR17">
        <v>2</v>
      </c>
      <c r="CS17">
        <v>2</v>
      </c>
      <c r="CT17">
        <v>2</v>
      </c>
      <c r="CU17">
        <v>0</v>
      </c>
      <c r="CV17">
        <v>2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0</v>
      </c>
      <c r="DP17">
        <v>2</v>
      </c>
      <c r="DQ17">
        <v>1</v>
      </c>
      <c r="DR17">
        <v>2</v>
      </c>
      <c r="DS17">
        <v>0</v>
      </c>
      <c r="DT17">
        <v>0</v>
      </c>
      <c r="DU17">
        <v>0</v>
      </c>
      <c r="DV17">
        <v>0</v>
      </c>
      <c r="DW17">
        <v>0</v>
      </c>
      <c r="DX17">
        <v>0</v>
      </c>
      <c r="DY17">
        <v>1</v>
      </c>
      <c r="DZ17">
        <v>2</v>
      </c>
      <c r="EA17">
        <v>0</v>
      </c>
      <c r="EB17">
        <v>1</v>
      </c>
      <c r="EC17">
        <v>0</v>
      </c>
      <c r="ED17">
        <v>2</v>
      </c>
      <c r="EE17">
        <v>0</v>
      </c>
      <c r="EF17">
        <v>0</v>
      </c>
      <c r="EG17">
        <v>0</v>
      </c>
      <c r="EH17">
        <v>2</v>
      </c>
      <c r="EI17">
        <v>0</v>
      </c>
      <c r="EJ17">
        <v>0</v>
      </c>
      <c r="EK17">
        <v>2</v>
      </c>
      <c r="EL17">
        <v>2</v>
      </c>
      <c r="EM17">
        <v>2</v>
      </c>
      <c r="EN17">
        <v>2</v>
      </c>
      <c r="EO17">
        <v>1</v>
      </c>
      <c r="EP17">
        <v>2</v>
      </c>
      <c r="EQ17">
        <v>1</v>
      </c>
      <c r="ER17">
        <v>2</v>
      </c>
      <c r="ES17">
        <v>2</v>
      </c>
      <c r="ET17">
        <v>0</v>
      </c>
      <c r="EU17">
        <v>2</v>
      </c>
      <c r="EV17">
        <v>2</v>
      </c>
      <c r="EW17">
        <v>2</v>
      </c>
      <c r="EX17">
        <v>1</v>
      </c>
      <c r="EY17">
        <v>0</v>
      </c>
      <c r="EZ17">
        <v>2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2</v>
      </c>
      <c r="FH17">
        <v>2</v>
      </c>
      <c r="FI17">
        <v>0</v>
      </c>
      <c r="FJ17">
        <v>2</v>
      </c>
      <c r="FK17">
        <v>0</v>
      </c>
      <c r="FL17">
        <v>2</v>
      </c>
      <c r="FM17">
        <v>0</v>
      </c>
      <c r="FN17">
        <v>2</v>
      </c>
      <c r="FO17">
        <v>0</v>
      </c>
      <c r="FP17">
        <v>2</v>
      </c>
      <c r="FQ17">
        <v>1</v>
      </c>
      <c r="FR17">
        <v>2</v>
      </c>
      <c r="FS17">
        <v>2</v>
      </c>
      <c r="FT17">
        <v>2</v>
      </c>
      <c r="FV17">
        <f t="shared" si="0"/>
        <v>211</v>
      </c>
      <c r="FW17" s="2">
        <f t="shared" si="1"/>
        <v>0.60632183908045978</v>
      </c>
      <c r="FX17">
        <f t="shared" si="2"/>
        <v>99</v>
      </c>
      <c r="FY17" s="2">
        <f t="shared" si="3"/>
        <v>0.56896551724137934</v>
      </c>
      <c r="FZ17">
        <f t="shared" si="4"/>
        <v>13</v>
      </c>
      <c r="GA17" s="2">
        <f t="shared" si="5"/>
        <v>7.4712643678160925E-2</v>
      </c>
      <c r="GB17">
        <f t="shared" si="6"/>
        <v>62</v>
      </c>
      <c r="GC17" s="2">
        <f t="shared" si="7"/>
        <v>0.35632183908045972</v>
      </c>
      <c r="GD17">
        <f t="shared" si="8"/>
        <v>174</v>
      </c>
    </row>
    <row r="18" spans="1:186" x14ac:dyDescent="0.25">
      <c r="A18" t="s">
        <v>327</v>
      </c>
      <c r="B18" t="s">
        <v>328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0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2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0</v>
      </c>
      <c r="AH18">
        <v>2</v>
      </c>
      <c r="AI18">
        <v>0</v>
      </c>
      <c r="AJ18">
        <v>2</v>
      </c>
      <c r="AK18">
        <v>0</v>
      </c>
      <c r="AL18">
        <v>0</v>
      </c>
      <c r="AM18">
        <v>0</v>
      </c>
      <c r="AN18">
        <v>2</v>
      </c>
      <c r="AO18">
        <v>0</v>
      </c>
      <c r="AP18">
        <v>2</v>
      </c>
      <c r="AQ18">
        <v>1</v>
      </c>
      <c r="AR18">
        <v>2</v>
      </c>
      <c r="AS18">
        <v>0</v>
      </c>
      <c r="AT18">
        <v>2</v>
      </c>
      <c r="AU18">
        <v>2</v>
      </c>
      <c r="AV18">
        <v>2</v>
      </c>
      <c r="AW18">
        <v>0</v>
      </c>
      <c r="AX18">
        <v>2</v>
      </c>
      <c r="AY18">
        <v>2</v>
      </c>
      <c r="AZ18">
        <v>2</v>
      </c>
      <c r="BA18">
        <v>2</v>
      </c>
      <c r="BB18">
        <v>0</v>
      </c>
      <c r="BC18">
        <v>2</v>
      </c>
      <c r="BD18">
        <v>2</v>
      </c>
      <c r="BE18">
        <v>2</v>
      </c>
      <c r="BF18">
        <v>2</v>
      </c>
      <c r="BG18">
        <v>2</v>
      </c>
      <c r="BH18">
        <v>2</v>
      </c>
      <c r="BI18">
        <v>2</v>
      </c>
      <c r="BJ18">
        <v>1</v>
      </c>
      <c r="BK18">
        <v>0</v>
      </c>
      <c r="BL18">
        <v>0</v>
      </c>
      <c r="BM18">
        <v>2</v>
      </c>
      <c r="BN18">
        <v>2</v>
      </c>
      <c r="BO18">
        <v>1</v>
      </c>
      <c r="BP18">
        <v>2</v>
      </c>
      <c r="BQ18">
        <v>0</v>
      </c>
      <c r="BR18">
        <v>2</v>
      </c>
      <c r="BS18">
        <v>0</v>
      </c>
      <c r="BT18">
        <v>2</v>
      </c>
      <c r="BU18">
        <v>0</v>
      </c>
      <c r="BV18">
        <v>0</v>
      </c>
      <c r="BW18">
        <v>0</v>
      </c>
      <c r="BX18">
        <v>0</v>
      </c>
      <c r="BY18">
        <v>2</v>
      </c>
      <c r="BZ18">
        <v>2</v>
      </c>
      <c r="CA18">
        <v>2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2</v>
      </c>
      <c r="CM18">
        <v>2</v>
      </c>
      <c r="CN18">
        <v>1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2</v>
      </c>
      <c r="CU18">
        <v>2</v>
      </c>
      <c r="CV18">
        <v>0</v>
      </c>
      <c r="CW18">
        <v>0</v>
      </c>
      <c r="CX18">
        <v>2</v>
      </c>
      <c r="CY18">
        <v>0</v>
      </c>
      <c r="CZ18">
        <v>0</v>
      </c>
      <c r="DA18">
        <v>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2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1</v>
      </c>
      <c r="DQ18">
        <v>1</v>
      </c>
      <c r="DR18">
        <v>2</v>
      </c>
      <c r="DS18">
        <v>0</v>
      </c>
      <c r="DT18">
        <v>0</v>
      </c>
      <c r="DU18">
        <v>2</v>
      </c>
      <c r="DV18">
        <v>2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2</v>
      </c>
      <c r="EE18">
        <v>2</v>
      </c>
      <c r="EF18">
        <v>0</v>
      </c>
      <c r="EG18">
        <v>0</v>
      </c>
      <c r="EH18">
        <v>0</v>
      </c>
      <c r="EI18">
        <v>2</v>
      </c>
      <c r="EJ18">
        <v>0</v>
      </c>
      <c r="EK18">
        <v>2</v>
      </c>
      <c r="EL18">
        <v>2</v>
      </c>
      <c r="EM18">
        <v>2</v>
      </c>
      <c r="EN18">
        <v>2</v>
      </c>
      <c r="EO18">
        <v>2</v>
      </c>
      <c r="EP18">
        <v>2</v>
      </c>
      <c r="EQ18">
        <v>2</v>
      </c>
      <c r="ER18">
        <v>2</v>
      </c>
      <c r="ES18">
        <v>2</v>
      </c>
      <c r="ET18">
        <v>2</v>
      </c>
      <c r="EU18">
        <v>2</v>
      </c>
      <c r="EV18">
        <v>2</v>
      </c>
      <c r="EW18">
        <v>2</v>
      </c>
      <c r="EX18">
        <v>2</v>
      </c>
      <c r="EY18">
        <v>0</v>
      </c>
      <c r="EZ18">
        <v>0</v>
      </c>
      <c r="FA18">
        <v>0</v>
      </c>
      <c r="FB18">
        <v>0</v>
      </c>
      <c r="FC18">
        <v>1</v>
      </c>
      <c r="FD18">
        <v>0</v>
      </c>
      <c r="FE18">
        <v>0</v>
      </c>
      <c r="FF18">
        <v>2</v>
      </c>
      <c r="FG18">
        <v>1</v>
      </c>
      <c r="FH18">
        <v>2</v>
      </c>
      <c r="FI18">
        <v>1</v>
      </c>
      <c r="FJ18">
        <v>2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2</v>
      </c>
      <c r="FV18">
        <f t="shared" si="0"/>
        <v>207</v>
      </c>
      <c r="FW18" s="2">
        <f t="shared" si="1"/>
        <v>0.59482758620689657</v>
      </c>
      <c r="FX18">
        <f t="shared" si="2"/>
        <v>99</v>
      </c>
      <c r="FY18" s="2">
        <f t="shared" si="3"/>
        <v>0.56896551724137934</v>
      </c>
      <c r="FZ18">
        <f t="shared" si="4"/>
        <v>9</v>
      </c>
      <c r="GA18" s="2">
        <f t="shared" si="5"/>
        <v>5.1724137931034482E-2</v>
      </c>
      <c r="GB18">
        <f t="shared" si="6"/>
        <v>66</v>
      </c>
      <c r="GC18" s="2">
        <f t="shared" si="7"/>
        <v>0.37931034482758619</v>
      </c>
      <c r="GD18">
        <f t="shared" si="8"/>
        <v>174</v>
      </c>
    </row>
    <row r="19" spans="1:186" x14ac:dyDescent="0.25">
      <c r="A19" t="s">
        <v>232</v>
      </c>
      <c r="B19" t="s">
        <v>330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1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1</v>
      </c>
      <c r="W19">
        <v>2</v>
      </c>
      <c r="X19">
        <v>1</v>
      </c>
      <c r="Y19">
        <v>0</v>
      </c>
      <c r="Z19">
        <v>0</v>
      </c>
      <c r="AA19">
        <v>0</v>
      </c>
      <c r="AB19">
        <v>0</v>
      </c>
      <c r="AC19">
        <v>0</v>
      </c>
      <c r="AD19">
        <v>2</v>
      </c>
      <c r="AE19">
        <v>2</v>
      </c>
      <c r="AF19">
        <v>2</v>
      </c>
      <c r="AG19">
        <v>1</v>
      </c>
      <c r="AH19">
        <v>2</v>
      </c>
      <c r="AI19">
        <v>1</v>
      </c>
      <c r="AJ19">
        <v>2</v>
      </c>
      <c r="AK19">
        <v>0</v>
      </c>
      <c r="AL19">
        <v>0</v>
      </c>
      <c r="AM19">
        <v>0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1</v>
      </c>
      <c r="AT19">
        <v>0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0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1</v>
      </c>
      <c r="BL19">
        <v>1</v>
      </c>
      <c r="BM19">
        <v>2</v>
      </c>
      <c r="BN19">
        <v>2</v>
      </c>
      <c r="BO19">
        <v>2</v>
      </c>
      <c r="BP19">
        <v>2</v>
      </c>
      <c r="BQ19">
        <v>1</v>
      </c>
      <c r="BR19">
        <v>2</v>
      </c>
      <c r="BS19">
        <v>1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0</v>
      </c>
      <c r="CC19">
        <v>1</v>
      </c>
      <c r="CD19">
        <v>2</v>
      </c>
      <c r="CE19">
        <v>0</v>
      </c>
      <c r="CF19">
        <v>0</v>
      </c>
      <c r="CG19">
        <v>2</v>
      </c>
      <c r="CH19">
        <v>2</v>
      </c>
      <c r="CI19">
        <v>2</v>
      </c>
      <c r="CJ19">
        <v>1</v>
      </c>
      <c r="CK19">
        <v>2</v>
      </c>
      <c r="CL19">
        <v>1</v>
      </c>
      <c r="CM19">
        <v>2</v>
      </c>
      <c r="CN19">
        <v>0</v>
      </c>
      <c r="CO19">
        <v>2</v>
      </c>
      <c r="CP19">
        <v>2</v>
      </c>
      <c r="CQ19">
        <v>2</v>
      </c>
      <c r="CR19">
        <v>2</v>
      </c>
      <c r="CS19">
        <v>1</v>
      </c>
      <c r="CT19">
        <v>0</v>
      </c>
      <c r="CU19">
        <v>0</v>
      </c>
      <c r="CV19">
        <v>2</v>
      </c>
      <c r="CW19">
        <v>2</v>
      </c>
      <c r="CX19">
        <v>0</v>
      </c>
      <c r="CY19">
        <v>1</v>
      </c>
      <c r="CZ19">
        <v>0</v>
      </c>
      <c r="DA19">
        <v>0</v>
      </c>
      <c r="DB19">
        <v>0</v>
      </c>
      <c r="DC19">
        <v>0</v>
      </c>
      <c r="DD19">
        <v>0</v>
      </c>
      <c r="DE19">
        <v>1</v>
      </c>
      <c r="DF19">
        <v>0</v>
      </c>
      <c r="DG19">
        <v>2</v>
      </c>
      <c r="DH19">
        <v>2</v>
      </c>
      <c r="DI19">
        <v>2</v>
      </c>
      <c r="DJ19">
        <v>0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0</v>
      </c>
      <c r="DR19">
        <v>1</v>
      </c>
      <c r="DS19">
        <v>2</v>
      </c>
      <c r="DT19">
        <v>2</v>
      </c>
      <c r="DU19">
        <v>0</v>
      </c>
      <c r="DV19">
        <v>0</v>
      </c>
      <c r="DW19">
        <v>0</v>
      </c>
      <c r="DX19">
        <v>0</v>
      </c>
      <c r="DY19">
        <v>0</v>
      </c>
      <c r="DZ19">
        <v>2</v>
      </c>
      <c r="EA19">
        <v>0</v>
      </c>
      <c r="EB19">
        <v>2</v>
      </c>
      <c r="EC19">
        <v>0</v>
      </c>
      <c r="ED19">
        <v>2</v>
      </c>
      <c r="EE19">
        <v>1</v>
      </c>
      <c r="EF19">
        <v>1</v>
      </c>
      <c r="EG19">
        <v>0</v>
      </c>
      <c r="EH19">
        <v>2</v>
      </c>
      <c r="EI19">
        <v>2</v>
      </c>
      <c r="EJ19">
        <v>0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0</v>
      </c>
      <c r="EQ19">
        <v>2</v>
      </c>
      <c r="ER19">
        <v>2</v>
      </c>
      <c r="ES19">
        <v>2</v>
      </c>
      <c r="ET19">
        <v>2</v>
      </c>
      <c r="EU19">
        <v>2</v>
      </c>
      <c r="EV19">
        <v>2</v>
      </c>
      <c r="EW19">
        <v>0</v>
      </c>
      <c r="EX19">
        <v>2</v>
      </c>
      <c r="EY19">
        <v>0</v>
      </c>
      <c r="EZ19">
        <v>2</v>
      </c>
      <c r="FA19">
        <v>0</v>
      </c>
      <c r="FB19">
        <v>0</v>
      </c>
      <c r="FC19">
        <v>0</v>
      </c>
      <c r="FD19">
        <v>0</v>
      </c>
      <c r="FE19">
        <v>0</v>
      </c>
      <c r="FF19">
        <v>1</v>
      </c>
      <c r="FG19">
        <v>2</v>
      </c>
      <c r="FH19">
        <v>1</v>
      </c>
      <c r="FI19">
        <v>1</v>
      </c>
      <c r="FJ19">
        <v>2</v>
      </c>
      <c r="FK19">
        <v>2</v>
      </c>
      <c r="FL19">
        <v>1</v>
      </c>
      <c r="FM19">
        <v>2</v>
      </c>
      <c r="FN19">
        <v>0</v>
      </c>
      <c r="FO19">
        <v>1</v>
      </c>
      <c r="FP19">
        <v>0</v>
      </c>
      <c r="FQ19">
        <v>2</v>
      </c>
      <c r="FR19">
        <v>0</v>
      </c>
      <c r="FS19">
        <v>2</v>
      </c>
      <c r="FT19">
        <v>2</v>
      </c>
      <c r="FV19">
        <f t="shared" si="0"/>
        <v>234</v>
      </c>
      <c r="FW19" s="2">
        <f t="shared" si="1"/>
        <v>0.67241379310344829</v>
      </c>
      <c r="FX19">
        <f t="shared" si="2"/>
        <v>105</v>
      </c>
      <c r="FY19" s="2">
        <f t="shared" si="3"/>
        <v>0.60344827586206895</v>
      </c>
      <c r="FZ19">
        <f t="shared" si="4"/>
        <v>24</v>
      </c>
      <c r="GA19" s="2">
        <f t="shared" si="5"/>
        <v>0.13793103448275862</v>
      </c>
      <c r="GB19">
        <f t="shared" si="6"/>
        <v>45</v>
      </c>
      <c r="GC19" s="2">
        <f t="shared" si="7"/>
        <v>0.25862068965517243</v>
      </c>
      <c r="GD19">
        <f t="shared" si="8"/>
        <v>174</v>
      </c>
    </row>
    <row r="20" spans="1:186" x14ac:dyDescent="0.25">
      <c r="A20" t="s">
        <v>292</v>
      </c>
      <c r="B20" t="s">
        <v>332</v>
      </c>
      <c r="C20">
        <v>2</v>
      </c>
      <c r="D20">
        <v>2</v>
      </c>
      <c r="E20">
        <v>2</v>
      </c>
      <c r="F20">
        <v>2</v>
      </c>
      <c r="G20">
        <v>2</v>
      </c>
      <c r="H20">
        <v>1</v>
      </c>
      <c r="I20">
        <v>2</v>
      </c>
      <c r="J20">
        <v>2</v>
      </c>
      <c r="K20">
        <v>0</v>
      </c>
      <c r="L20">
        <v>2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1</v>
      </c>
      <c r="V20">
        <v>2</v>
      </c>
      <c r="W20">
        <v>2</v>
      </c>
      <c r="X20">
        <v>2</v>
      </c>
      <c r="Y20">
        <v>2</v>
      </c>
      <c r="Z20">
        <v>0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1</v>
      </c>
      <c r="AH20">
        <v>2</v>
      </c>
      <c r="AI20">
        <v>0</v>
      </c>
      <c r="AJ20">
        <v>0</v>
      </c>
      <c r="AK20">
        <v>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1</v>
      </c>
      <c r="AR20">
        <v>2</v>
      </c>
      <c r="AS20">
        <v>2</v>
      </c>
      <c r="AT20">
        <v>0</v>
      </c>
      <c r="AU20">
        <v>0</v>
      </c>
      <c r="AV20">
        <v>0</v>
      </c>
      <c r="AW20">
        <v>0</v>
      </c>
      <c r="AX20">
        <v>2</v>
      </c>
      <c r="AY20">
        <v>2</v>
      </c>
      <c r="AZ20">
        <v>2</v>
      </c>
      <c r="BA20">
        <v>2</v>
      </c>
      <c r="BB20">
        <v>0</v>
      </c>
      <c r="BC20">
        <v>2</v>
      </c>
      <c r="BD20">
        <v>0</v>
      </c>
      <c r="BE20">
        <v>2</v>
      </c>
      <c r="BF20">
        <v>0</v>
      </c>
      <c r="BG20">
        <v>2</v>
      </c>
      <c r="BH20">
        <v>2</v>
      </c>
      <c r="BI20">
        <v>2</v>
      </c>
      <c r="BJ20">
        <v>0</v>
      </c>
      <c r="BK20">
        <v>1</v>
      </c>
      <c r="BL20">
        <v>2</v>
      </c>
      <c r="BM20">
        <v>2</v>
      </c>
      <c r="BN20">
        <v>2</v>
      </c>
      <c r="BO20">
        <v>1</v>
      </c>
      <c r="BP20">
        <v>2</v>
      </c>
      <c r="BQ20">
        <v>1</v>
      </c>
      <c r="BR20">
        <v>2</v>
      </c>
      <c r="BS20">
        <v>1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0</v>
      </c>
      <c r="CB20">
        <v>0</v>
      </c>
      <c r="CC20">
        <v>2</v>
      </c>
      <c r="CD20">
        <v>0</v>
      </c>
      <c r="CE20">
        <v>0</v>
      </c>
      <c r="CF20">
        <v>0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1</v>
      </c>
      <c r="CM20">
        <v>0</v>
      </c>
      <c r="CN20">
        <v>0</v>
      </c>
      <c r="CO20">
        <v>2</v>
      </c>
      <c r="CP20">
        <v>0</v>
      </c>
      <c r="CQ20">
        <v>0</v>
      </c>
      <c r="CR20">
        <v>1</v>
      </c>
      <c r="CS20">
        <v>0</v>
      </c>
      <c r="CT20">
        <v>2</v>
      </c>
      <c r="CU20">
        <v>2</v>
      </c>
      <c r="CV20">
        <v>1</v>
      </c>
      <c r="CW20">
        <v>2</v>
      </c>
      <c r="CX20">
        <v>2</v>
      </c>
      <c r="CY20">
        <v>1</v>
      </c>
      <c r="CZ20">
        <v>0</v>
      </c>
      <c r="DA20">
        <v>0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0</v>
      </c>
      <c r="DI20">
        <v>0</v>
      </c>
      <c r="DJ20">
        <v>0</v>
      </c>
      <c r="DK20">
        <v>0</v>
      </c>
      <c r="DL20">
        <v>2</v>
      </c>
      <c r="DM20">
        <v>0</v>
      </c>
      <c r="DN20">
        <v>0</v>
      </c>
      <c r="DO20">
        <v>2</v>
      </c>
      <c r="DP20">
        <v>2</v>
      </c>
      <c r="DQ20">
        <v>0</v>
      </c>
      <c r="DR20">
        <v>2</v>
      </c>
      <c r="DS20">
        <v>2</v>
      </c>
      <c r="DT20">
        <v>2</v>
      </c>
      <c r="DU20">
        <v>0</v>
      </c>
      <c r="DV20">
        <v>0</v>
      </c>
      <c r="DW20">
        <v>0</v>
      </c>
      <c r="DX20">
        <v>0</v>
      </c>
      <c r="DY20">
        <v>1</v>
      </c>
      <c r="DZ20">
        <v>1</v>
      </c>
      <c r="EA20">
        <v>2</v>
      </c>
      <c r="EB20">
        <v>2</v>
      </c>
      <c r="EC20">
        <v>0</v>
      </c>
      <c r="ED20">
        <v>2</v>
      </c>
      <c r="EE20">
        <v>0</v>
      </c>
      <c r="EF20">
        <v>2</v>
      </c>
      <c r="EG20">
        <v>0</v>
      </c>
      <c r="EH20">
        <v>0</v>
      </c>
      <c r="EI20">
        <v>0</v>
      </c>
      <c r="EJ20">
        <v>0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1</v>
      </c>
      <c r="ES20">
        <v>2</v>
      </c>
      <c r="ET20">
        <v>2</v>
      </c>
      <c r="EU20">
        <v>2</v>
      </c>
      <c r="EV20">
        <v>2</v>
      </c>
      <c r="EW20">
        <v>2</v>
      </c>
      <c r="EX20">
        <v>2</v>
      </c>
      <c r="EY20">
        <v>0</v>
      </c>
      <c r="EZ20">
        <v>0</v>
      </c>
      <c r="FA20">
        <v>0</v>
      </c>
      <c r="FB20">
        <v>0</v>
      </c>
      <c r="FC20">
        <v>0</v>
      </c>
      <c r="FD20">
        <v>0</v>
      </c>
      <c r="FE20">
        <v>0</v>
      </c>
      <c r="FF20">
        <v>0</v>
      </c>
      <c r="FG20">
        <v>1</v>
      </c>
      <c r="FH20">
        <v>2</v>
      </c>
      <c r="FI20">
        <v>0</v>
      </c>
      <c r="FJ20">
        <v>2</v>
      </c>
      <c r="FK20">
        <v>0</v>
      </c>
      <c r="FL20">
        <v>2</v>
      </c>
      <c r="FM20">
        <v>2</v>
      </c>
      <c r="FN20">
        <v>1</v>
      </c>
      <c r="FO20">
        <v>0</v>
      </c>
      <c r="FP20">
        <v>0</v>
      </c>
      <c r="FQ20">
        <v>0</v>
      </c>
      <c r="FR20">
        <v>0</v>
      </c>
      <c r="FS20">
        <v>0</v>
      </c>
      <c r="FT20">
        <v>2</v>
      </c>
      <c r="FV20">
        <f t="shared" si="0"/>
        <v>208</v>
      </c>
      <c r="FW20" s="2">
        <f t="shared" si="1"/>
        <v>0.5977011494252874</v>
      </c>
      <c r="FX20">
        <f t="shared" si="2"/>
        <v>95</v>
      </c>
      <c r="FY20" s="2">
        <f t="shared" si="3"/>
        <v>0.54597701149425293</v>
      </c>
      <c r="FZ20">
        <f t="shared" si="4"/>
        <v>18</v>
      </c>
      <c r="GA20" s="2">
        <f t="shared" si="5"/>
        <v>0.10344827586206896</v>
      </c>
      <c r="GB20">
        <f t="shared" si="6"/>
        <v>61</v>
      </c>
      <c r="GC20" s="2">
        <f t="shared" si="7"/>
        <v>0.35057471264367812</v>
      </c>
      <c r="GD20">
        <f t="shared" si="8"/>
        <v>174</v>
      </c>
    </row>
    <row r="21" spans="1:186" x14ac:dyDescent="0.25">
      <c r="A21" t="s">
        <v>283</v>
      </c>
      <c r="B21" t="s">
        <v>284</v>
      </c>
      <c r="C21">
        <v>2</v>
      </c>
      <c r="D21">
        <v>2</v>
      </c>
      <c r="E21">
        <v>2</v>
      </c>
      <c r="F21">
        <v>1</v>
      </c>
      <c r="G21">
        <v>2</v>
      </c>
      <c r="H21">
        <v>1</v>
      </c>
      <c r="I21">
        <v>2</v>
      </c>
      <c r="J21">
        <v>2</v>
      </c>
      <c r="K21">
        <v>1</v>
      </c>
      <c r="L21">
        <v>2</v>
      </c>
      <c r="M21">
        <v>2</v>
      </c>
      <c r="N21">
        <v>2</v>
      </c>
      <c r="O21">
        <v>2</v>
      </c>
      <c r="P21">
        <v>2</v>
      </c>
      <c r="Q21">
        <v>2</v>
      </c>
      <c r="R21">
        <v>2</v>
      </c>
      <c r="S21">
        <v>1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1</v>
      </c>
      <c r="AA21">
        <v>2</v>
      </c>
      <c r="AB21">
        <v>2</v>
      </c>
      <c r="AC21">
        <v>2</v>
      </c>
      <c r="AD21">
        <v>2</v>
      </c>
      <c r="AE21">
        <v>1</v>
      </c>
      <c r="AF21">
        <v>1</v>
      </c>
      <c r="AG21">
        <v>0</v>
      </c>
      <c r="AH21">
        <v>2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2</v>
      </c>
      <c r="AP21">
        <v>1</v>
      </c>
      <c r="AQ21">
        <v>2</v>
      </c>
      <c r="AR21">
        <v>0</v>
      </c>
      <c r="AS21">
        <v>0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2</v>
      </c>
      <c r="BA21">
        <v>2</v>
      </c>
      <c r="BB21">
        <v>1</v>
      </c>
      <c r="BC21">
        <v>2</v>
      </c>
      <c r="BD21">
        <v>0</v>
      </c>
      <c r="BE21">
        <v>0</v>
      </c>
      <c r="BF21">
        <v>2</v>
      </c>
      <c r="BG21">
        <v>2</v>
      </c>
      <c r="BH21">
        <v>2</v>
      </c>
      <c r="BI21">
        <v>2</v>
      </c>
      <c r="BJ21">
        <v>2</v>
      </c>
      <c r="BK21">
        <v>1</v>
      </c>
      <c r="BL21">
        <v>0</v>
      </c>
      <c r="BM21">
        <v>2</v>
      </c>
      <c r="BN21">
        <v>2</v>
      </c>
      <c r="BO21">
        <v>0</v>
      </c>
      <c r="BP21">
        <v>1</v>
      </c>
      <c r="BQ21">
        <v>0</v>
      </c>
      <c r="BR21">
        <v>2</v>
      </c>
      <c r="BS21">
        <v>0</v>
      </c>
      <c r="BT21">
        <v>2</v>
      </c>
      <c r="BU21">
        <v>2</v>
      </c>
      <c r="BV21">
        <v>2</v>
      </c>
      <c r="BW21">
        <v>2</v>
      </c>
      <c r="BX21">
        <v>2</v>
      </c>
      <c r="BY21">
        <v>2</v>
      </c>
      <c r="BZ21">
        <v>2</v>
      </c>
      <c r="CA21">
        <v>1</v>
      </c>
      <c r="CB21">
        <v>2</v>
      </c>
      <c r="CC21">
        <v>2</v>
      </c>
      <c r="CD21">
        <v>2</v>
      </c>
      <c r="CE21">
        <v>2</v>
      </c>
      <c r="CF21">
        <v>2</v>
      </c>
      <c r="CG21">
        <v>2</v>
      </c>
      <c r="CH21">
        <v>2</v>
      </c>
      <c r="CI21">
        <v>2</v>
      </c>
      <c r="CJ21">
        <v>2</v>
      </c>
      <c r="CK21">
        <v>2</v>
      </c>
      <c r="CL21">
        <v>1</v>
      </c>
      <c r="CM21">
        <v>0</v>
      </c>
      <c r="CN21">
        <v>2</v>
      </c>
      <c r="CO21">
        <v>2</v>
      </c>
      <c r="CP21">
        <v>0</v>
      </c>
      <c r="CQ21">
        <v>1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0</v>
      </c>
      <c r="CY21">
        <v>2</v>
      </c>
      <c r="CZ21">
        <v>0</v>
      </c>
      <c r="DA21">
        <v>0</v>
      </c>
      <c r="DB21">
        <v>0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0</v>
      </c>
      <c r="DI21">
        <v>0</v>
      </c>
      <c r="DJ21">
        <v>0</v>
      </c>
      <c r="DK21">
        <v>1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1</v>
      </c>
      <c r="DR21">
        <v>2</v>
      </c>
      <c r="DS21">
        <v>2</v>
      </c>
      <c r="DT21">
        <v>2</v>
      </c>
      <c r="DU21">
        <v>2</v>
      </c>
      <c r="DV21">
        <v>0</v>
      </c>
      <c r="DW21">
        <v>2</v>
      </c>
      <c r="DX21">
        <v>0</v>
      </c>
      <c r="DY21">
        <v>1</v>
      </c>
      <c r="DZ21">
        <v>2</v>
      </c>
      <c r="EA21">
        <v>2</v>
      </c>
      <c r="EB21">
        <v>2</v>
      </c>
      <c r="EC21">
        <v>2</v>
      </c>
      <c r="ED21">
        <v>1</v>
      </c>
      <c r="EE21">
        <v>2</v>
      </c>
      <c r="EF21">
        <v>1</v>
      </c>
      <c r="EG21">
        <v>2</v>
      </c>
      <c r="EH21">
        <v>2</v>
      </c>
      <c r="EI21">
        <v>2</v>
      </c>
      <c r="EJ21">
        <v>0</v>
      </c>
      <c r="EK21">
        <v>2</v>
      </c>
      <c r="EL21">
        <v>1</v>
      </c>
      <c r="EM21">
        <v>2</v>
      </c>
      <c r="EN21">
        <v>2</v>
      </c>
      <c r="EO21">
        <v>2</v>
      </c>
      <c r="EP21">
        <v>2</v>
      </c>
      <c r="EQ21">
        <v>2</v>
      </c>
      <c r="ER21">
        <v>0</v>
      </c>
      <c r="ES21">
        <v>1</v>
      </c>
      <c r="ET21">
        <v>2</v>
      </c>
      <c r="EU21">
        <v>2</v>
      </c>
      <c r="EV21">
        <v>2</v>
      </c>
      <c r="EW21">
        <v>2</v>
      </c>
      <c r="EX21">
        <v>2</v>
      </c>
      <c r="EY21">
        <v>2</v>
      </c>
      <c r="EZ21">
        <v>1</v>
      </c>
      <c r="FA21">
        <v>0</v>
      </c>
      <c r="FB21">
        <v>2</v>
      </c>
      <c r="FC21">
        <v>2</v>
      </c>
      <c r="FD21">
        <v>2</v>
      </c>
      <c r="FE21">
        <v>2</v>
      </c>
      <c r="FF21">
        <v>2</v>
      </c>
      <c r="FG21">
        <v>2</v>
      </c>
      <c r="FH21">
        <v>2</v>
      </c>
      <c r="FI21">
        <v>2</v>
      </c>
      <c r="FJ21">
        <v>2</v>
      </c>
      <c r="FK21">
        <v>2</v>
      </c>
      <c r="FL21">
        <v>2</v>
      </c>
      <c r="FM21">
        <v>0</v>
      </c>
      <c r="FN21">
        <v>2</v>
      </c>
      <c r="FO21">
        <v>0</v>
      </c>
      <c r="FP21">
        <v>2</v>
      </c>
      <c r="FQ21">
        <v>0</v>
      </c>
      <c r="FR21">
        <v>2</v>
      </c>
      <c r="FS21">
        <v>2</v>
      </c>
      <c r="FT21">
        <v>2</v>
      </c>
      <c r="FV21">
        <f t="shared" si="0"/>
        <v>273</v>
      </c>
      <c r="FW21" s="2">
        <f t="shared" si="1"/>
        <v>0.78448275862068972</v>
      </c>
      <c r="FX21">
        <f t="shared" si="2"/>
        <v>125</v>
      </c>
      <c r="FY21" s="2">
        <f t="shared" si="3"/>
        <v>0.7183908045977011</v>
      </c>
      <c r="FZ21">
        <f t="shared" si="4"/>
        <v>23</v>
      </c>
      <c r="GA21" s="2">
        <f t="shared" si="5"/>
        <v>0.13218390804597702</v>
      </c>
      <c r="GB21">
        <f t="shared" si="6"/>
        <v>26</v>
      </c>
      <c r="GC21" s="2">
        <f t="shared" si="7"/>
        <v>0.14942528735632185</v>
      </c>
      <c r="GD21">
        <f t="shared" si="8"/>
        <v>174</v>
      </c>
    </row>
    <row r="22" spans="1:186" x14ac:dyDescent="0.25">
      <c r="A22" t="s">
        <v>232</v>
      </c>
      <c r="B22" t="s">
        <v>290</v>
      </c>
      <c r="C22">
        <v>2</v>
      </c>
      <c r="D22">
        <v>2</v>
      </c>
      <c r="E22">
        <v>2</v>
      </c>
      <c r="F22">
        <v>1</v>
      </c>
      <c r="G22">
        <v>2</v>
      </c>
      <c r="H22">
        <v>2</v>
      </c>
      <c r="I22">
        <v>2</v>
      </c>
      <c r="J22">
        <v>2</v>
      </c>
      <c r="K22">
        <v>1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0</v>
      </c>
      <c r="S22">
        <v>2</v>
      </c>
      <c r="T22">
        <v>2</v>
      </c>
      <c r="U22">
        <v>2</v>
      </c>
      <c r="V22">
        <v>2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2</v>
      </c>
      <c r="AE22">
        <v>2</v>
      </c>
      <c r="AF22">
        <v>2</v>
      </c>
      <c r="AG22">
        <v>0</v>
      </c>
      <c r="AH22">
        <v>2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2</v>
      </c>
      <c r="AO22">
        <v>1</v>
      </c>
      <c r="AP22">
        <v>0</v>
      </c>
      <c r="AQ22">
        <v>1</v>
      </c>
      <c r="AR22">
        <v>0</v>
      </c>
      <c r="AS22">
        <v>1</v>
      </c>
      <c r="AT22">
        <v>0</v>
      </c>
      <c r="AU22">
        <v>0</v>
      </c>
      <c r="AV22">
        <v>2</v>
      </c>
      <c r="AW22">
        <v>2</v>
      </c>
      <c r="AX22">
        <v>0</v>
      </c>
      <c r="AY22">
        <v>2</v>
      </c>
      <c r="AZ22">
        <v>2</v>
      </c>
      <c r="BA22">
        <v>2</v>
      </c>
      <c r="BB22">
        <v>2</v>
      </c>
      <c r="BC22">
        <v>1</v>
      </c>
      <c r="BD22">
        <v>2</v>
      </c>
      <c r="BE22">
        <v>1</v>
      </c>
      <c r="BF22">
        <v>2</v>
      </c>
      <c r="BG22">
        <v>2</v>
      </c>
      <c r="BH22">
        <v>1</v>
      </c>
      <c r="BI22">
        <v>2</v>
      </c>
      <c r="BJ22">
        <v>2</v>
      </c>
      <c r="BK22">
        <v>0</v>
      </c>
      <c r="BL22">
        <v>1</v>
      </c>
      <c r="BM22">
        <v>2</v>
      </c>
      <c r="BN22">
        <v>2</v>
      </c>
      <c r="BO22">
        <v>2</v>
      </c>
      <c r="BP22">
        <v>1</v>
      </c>
      <c r="BQ22">
        <v>0</v>
      </c>
      <c r="BR22">
        <v>2</v>
      </c>
      <c r="BS22">
        <v>0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2</v>
      </c>
      <c r="CA22">
        <v>0</v>
      </c>
      <c r="CB22">
        <v>0</v>
      </c>
      <c r="CC22">
        <v>2</v>
      </c>
      <c r="CD22">
        <v>2</v>
      </c>
      <c r="CE22">
        <v>1</v>
      </c>
      <c r="CF22">
        <v>0</v>
      </c>
      <c r="CG22">
        <v>1</v>
      </c>
      <c r="CH22">
        <v>0</v>
      </c>
      <c r="CI22">
        <v>0</v>
      </c>
      <c r="CJ22">
        <v>1</v>
      </c>
      <c r="CK22">
        <v>0</v>
      </c>
      <c r="CL22">
        <v>1</v>
      </c>
      <c r="CM22">
        <v>2</v>
      </c>
      <c r="CN22">
        <v>1</v>
      </c>
      <c r="CO22">
        <v>2</v>
      </c>
      <c r="CP22">
        <v>2</v>
      </c>
      <c r="CQ22">
        <v>2</v>
      </c>
      <c r="CR22">
        <v>2</v>
      </c>
      <c r="CS22">
        <v>2</v>
      </c>
      <c r="CT22">
        <v>2</v>
      </c>
      <c r="CU22">
        <v>1</v>
      </c>
      <c r="CV22">
        <v>2</v>
      </c>
      <c r="CW22">
        <v>0</v>
      </c>
      <c r="CX22">
        <v>0</v>
      </c>
      <c r="CY22">
        <v>1</v>
      </c>
      <c r="CZ22">
        <v>0</v>
      </c>
      <c r="DA22">
        <v>1</v>
      </c>
      <c r="DB22">
        <v>2</v>
      </c>
      <c r="DC22">
        <v>1</v>
      </c>
      <c r="DD22">
        <v>2</v>
      </c>
      <c r="DE22">
        <v>2</v>
      </c>
      <c r="DF22">
        <v>1</v>
      </c>
      <c r="DG22">
        <v>0</v>
      </c>
      <c r="DH22">
        <v>0</v>
      </c>
      <c r="DI22">
        <v>0</v>
      </c>
      <c r="DJ22">
        <v>0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2</v>
      </c>
      <c r="DQ22">
        <v>1</v>
      </c>
      <c r="DR22">
        <v>0</v>
      </c>
      <c r="DS22">
        <v>0</v>
      </c>
      <c r="DT22">
        <v>0</v>
      </c>
      <c r="DU22">
        <v>1</v>
      </c>
      <c r="DV22">
        <v>2</v>
      </c>
      <c r="DW22">
        <v>2</v>
      </c>
      <c r="DX22">
        <v>0</v>
      </c>
      <c r="DY22">
        <v>0</v>
      </c>
      <c r="DZ22">
        <v>2</v>
      </c>
      <c r="EA22">
        <v>1</v>
      </c>
      <c r="EB22">
        <v>2</v>
      </c>
      <c r="EC22">
        <v>1</v>
      </c>
      <c r="ED22">
        <v>1</v>
      </c>
      <c r="EE22">
        <v>2</v>
      </c>
      <c r="EF22">
        <v>1</v>
      </c>
      <c r="EG22">
        <v>1</v>
      </c>
      <c r="EH22">
        <v>2</v>
      </c>
      <c r="EI22">
        <v>2</v>
      </c>
      <c r="EJ22">
        <v>2</v>
      </c>
      <c r="EK22">
        <v>2</v>
      </c>
      <c r="EL22">
        <v>2</v>
      </c>
      <c r="EM22">
        <v>2</v>
      </c>
      <c r="EN22">
        <v>2</v>
      </c>
      <c r="EO22">
        <v>2</v>
      </c>
      <c r="EP22">
        <v>2</v>
      </c>
      <c r="EQ22">
        <v>2</v>
      </c>
      <c r="ER22">
        <v>2</v>
      </c>
      <c r="ES22">
        <v>2</v>
      </c>
      <c r="ET22">
        <v>2</v>
      </c>
      <c r="EU22">
        <v>2</v>
      </c>
      <c r="EV22">
        <v>2</v>
      </c>
      <c r="EW22">
        <v>2</v>
      </c>
      <c r="EX22">
        <v>2</v>
      </c>
      <c r="EY22">
        <v>0</v>
      </c>
      <c r="EZ22">
        <v>0</v>
      </c>
      <c r="FA22">
        <v>2</v>
      </c>
      <c r="FB22">
        <v>1</v>
      </c>
      <c r="FC22">
        <v>0</v>
      </c>
      <c r="FD22">
        <v>0</v>
      </c>
      <c r="FE22">
        <v>0</v>
      </c>
      <c r="FF22">
        <v>2</v>
      </c>
      <c r="FG22">
        <v>1</v>
      </c>
      <c r="FH22">
        <v>2</v>
      </c>
      <c r="FI22">
        <v>1</v>
      </c>
      <c r="FJ22">
        <v>2</v>
      </c>
      <c r="FK22">
        <v>0</v>
      </c>
      <c r="FL22">
        <v>1</v>
      </c>
      <c r="FM22">
        <v>0</v>
      </c>
      <c r="FN22">
        <v>2</v>
      </c>
      <c r="FO22">
        <v>2</v>
      </c>
      <c r="FP22">
        <v>1</v>
      </c>
      <c r="FQ22">
        <v>2</v>
      </c>
      <c r="FR22">
        <v>0</v>
      </c>
      <c r="FS22">
        <v>2</v>
      </c>
      <c r="FT22">
        <v>1</v>
      </c>
      <c r="FV22">
        <f t="shared" si="0"/>
        <v>236</v>
      </c>
      <c r="FW22" s="2">
        <f t="shared" si="1"/>
        <v>0.67816091954022995</v>
      </c>
      <c r="FX22">
        <f t="shared" si="2"/>
        <v>98</v>
      </c>
      <c r="FY22" s="2">
        <f t="shared" si="3"/>
        <v>0.56321839080459768</v>
      </c>
      <c r="FZ22">
        <f t="shared" si="4"/>
        <v>40</v>
      </c>
      <c r="GA22" s="2">
        <f t="shared" si="5"/>
        <v>0.22988505747126436</v>
      </c>
      <c r="GB22">
        <f t="shared" si="6"/>
        <v>36</v>
      </c>
      <c r="GC22" s="2">
        <f t="shared" si="7"/>
        <v>0.20689655172413793</v>
      </c>
      <c r="GD22">
        <f t="shared" si="8"/>
        <v>174</v>
      </c>
    </row>
    <row r="23" spans="1:186" x14ac:dyDescent="0.25">
      <c r="A23" t="s">
        <v>292</v>
      </c>
      <c r="B23" t="s">
        <v>311</v>
      </c>
      <c r="C23">
        <v>2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0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0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0</v>
      </c>
      <c r="AP23">
        <v>2</v>
      </c>
      <c r="AQ23">
        <v>2</v>
      </c>
      <c r="AR23">
        <v>0</v>
      </c>
      <c r="AS23">
        <v>2</v>
      </c>
      <c r="AT23">
        <v>0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0</v>
      </c>
      <c r="BC23">
        <v>1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0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0</v>
      </c>
      <c r="CS23">
        <v>2</v>
      </c>
      <c r="CT23">
        <v>2</v>
      </c>
      <c r="CU23">
        <v>1</v>
      </c>
      <c r="CV23">
        <v>2</v>
      </c>
      <c r="CW23">
        <v>2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2</v>
      </c>
      <c r="DD23">
        <v>2</v>
      </c>
      <c r="DE23">
        <v>0</v>
      </c>
      <c r="DF23">
        <v>0</v>
      </c>
      <c r="DG23">
        <v>2</v>
      </c>
      <c r="DH23">
        <v>2</v>
      </c>
      <c r="DI23">
        <v>2</v>
      </c>
      <c r="DJ23">
        <v>1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1</v>
      </c>
      <c r="DQ23">
        <v>0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0</v>
      </c>
      <c r="DX23">
        <v>2</v>
      </c>
      <c r="DY23">
        <v>0</v>
      </c>
      <c r="DZ23">
        <v>2</v>
      </c>
      <c r="EA23">
        <v>0</v>
      </c>
      <c r="EB23">
        <v>2</v>
      </c>
      <c r="EC23">
        <v>0</v>
      </c>
      <c r="ED23">
        <v>2</v>
      </c>
      <c r="EE23">
        <v>0</v>
      </c>
      <c r="EF23">
        <v>2</v>
      </c>
      <c r="EG23">
        <v>0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0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2</v>
      </c>
      <c r="FG23">
        <v>1</v>
      </c>
      <c r="FH23">
        <v>1</v>
      </c>
      <c r="FI23">
        <v>2</v>
      </c>
      <c r="FJ23">
        <v>2</v>
      </c>
      <c r="FK23">
        <v>2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V23">
        <f t="shared" si="0"/>
        <v>262</v>
      </c>
      <c r="FW23" s="2">
        <f t="shared" si="1"/>
        <v>0.75287356321839083</v>
      </c>
      <c r="FX23">
        <f t="shared" si="2"/>
        <v>128</v>
      </c>
      <c r="FY23" s="2">
        <f t="shared" si="3"/>
        <v>0.73563218390804597</v>
      </c>
      <c r="FZ23">
        <f t="shared" si="4"/>
        <v>6</v>
      </c>
      <c r="GA23" s="2">
        <f t="shared" si="5"/>
        <v>3.4482758620689655E-2</v>
      </c>
      <c r="GB23">
        <f t="shared" si="6"/>
        <v>40</v>
      </c>
      <c r="GC23" s="2">
        <f t="shared" si="7"/>
        <v>0.22988505747126436</v>
      </c>
      <c r="GD23">
        <f t="shared" si="8"/>
        <v>174</v>
      </c>
    </row>
    <row r="24" spans="1:186" x14ac:dyDescent="0.25">
      <c r="A24" t="s">
        <v>277</v>
      </c>
      <c r="B24" t="s">
        <v>278</v>
      </c>
      <c r="C24">
        <v>2</v>
      </c>
      <c r="D24">
        <v>2</v>
      </c>
      <c r="E24">
        <v>2</v>
      </c>
      <c r="F24">
        <v>2</v>
      </c>
      <c r="G24">
        <v>2</v>
      </c>
      <c r="H24">
        <v>1</v>
      </c>
      <c r="I24">
        <v>2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2</v>
      </c>
      <c r="X24">
        <v>1</v>
      </c>
      <c r="Y24">
        <v>2</v>
      </c>
      <c r="Z24">
        <v>1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0</v>
      </c>
      <c r="AH24">
        <v>2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2</v>
      </c>
      <c r="AO24">
        <v>2</v>
      </c>
      <c r="AP24">
        <v>1</v>
      </c>
      <c r="AQ24">
        <v>2</v>
      </c>
      <c r="AR24">
        <v>2</v>
      </c>
      <c r="AS24">
        <v>0</v>
      </c>
      <c r="AT24">
        <v>2</v>
      </c>
      <c r="AU24">
        <v>2</v>
      </c>
      <c r="AV24">
        <v>2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2</v>
      </c>
      <c r="BG24">
        <v>2</v>
      </c>
      <c r="BH24">
        <v>2</v>
      </c>
      <c r="BI24">
        <v>2</v>
      </c>
      <c r="BJ24">
        <v>2</v>
      </c>
      <c r="BK24">
        <v>2</v>
      </c>
      <c r="BL24">
        <v>0</v>
      </c>
      <c r="BM24">
        <v>2</v>
      </c>
      <c r="BN24">
        <v>2</v>
      </c>
      <c r="BO24">
        <v>2</v>
      </c>
      <c r="BP24">
        <v>1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1</v>
      </c>
      <c r="BZ24">
        <v>2</v>
      </c>
      <c r="CA24">
        <v>1</v>
      </c>
      <c r="CB24">
        <v>2</v>
      </c>
      <c r="CC24">
        <v>2</v>
      </c>
      <c r="CD24">
        <v>2</v>
      </c>
      <c r="CE24">
        <v>2</v>
      </c>
      <c r="CF24">
        <v>2</v>
      </c>
      <c r="CG24">
        <v>2</v>
      </c>
      <c r="CH24">
        <v>2</v>
      </c>
      <c r="CI24">
        <v>2</v>
      </c>
      <c r="CJ24">
        <v>2</v>
      </c>
      <c r="CK24">
        <v>2</v>
      </c>
      <c r="CL24">
        <v>2</v>
      </c>
      <c r="CM24">
        <v>2</v>
      </c>
      <c r="CN24">
        <v>1</v>
      </c>
      <c r="CO24">
        <v>2</v>
      </c>
      <c r="CP24">
        <v>2</v>
      </c>
      <c r="CQ24">
        <v>2</v>
      </c>
      <c r="CR24">
        <v>2</v>
      </c>
      <c r="CS24">
        <v>2</v>
      </c>
      <c r="CT24">
        <v>2</v>
      </c>
      <c r="CU24">
        <v>2</v>
      </c>
      <c r="CV24">
        <v>1</v>
      </c>
      <c r="CW24">
        <v>1</v>
      </c>
      <c r="CX24">
        <v>0</v>
      </c>
      <c r="CY24">
        <v>1</v>
      </c>
      <c r="CZ24">
        <v>2</v>
      </c>
      <c r="DA24">
        <v>1</v>
      </c>
      <c r="DB24">
        <v>2</v>
      </c>
      <c r="DC24">
        <v>2</v>
      </c>
      <c r="DD24">
        <v>2</v>
      </c>
      <c r="DE24">
        <v>1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2</v>
      </c>
      <c r="DZ24">
        <v>2</v>
      </c>
      <c r="EA24">
        <v>1</v>
      </c>
      <c r="EB24">
        <v>2</v>
      </c>
      <c r="EC24">
        <v>2</v>
      </c>
      <c r="ED24">
        <v>2</v>
      </c>
      <c r="EE24">
        <v>1</v>
      </c>
      <c r="EF24">
        <v>2</v>
      </c>
      <c r="EG24">
        <v>1</v>
      </c>
      <c r="EH24">
        <v>2</v>
      </c>
      <c r="EI24">
        <v>2</v>
      </c>
      <c r="EJ24">
        <v>2</v>
      </c>
      <c r="EK24">
        <v>2</v>
      </c>
      <c r="EL24">
        <v>2</v>
      </c>
      <c r="EM24">
        <v>2</v>
      </c>
      <c r="EN24">
        <v>2</v>
      </c>
      <c r="EO24">
        <v>2</v>
      </c>
      <c r="EP24">
        <v>2</v>
      </c>
      <c r="EQ24">
        <v>2</v>
      </c>
      <c r="ER24">
        <v>2</v>
      </c>
      <c r="ES24">
        <v>2</v>
      </c>
      <c r="ET24">
        <v>2</v>
      </c>
      <c r="EU24">
        <v>2</v>
      </c>
      <c r="EV24">
        <v>2</v>
      </c>
      <c r="EW24">
        <v>2</v>
      </c>
      <c r="EX24">
        <v>2</v>
      </c>
      <c r="EY24">
        <v>2</v>
      </c>
      <c r="EZ24">
        <v>2</v>
      </c>
      <c r="FA24">
        <v>2</v>
      </c>
      <c r="FB24">
        <v>2</v>
      </c>
      <c r="FC24">
        <v>2</v>
      </c>
      <c r="FD24">
        <v>2</v>
      </c>
      <c r="FE24">
        <v>2</v>
      </c>
      <c r="FF24">
        <v>2</v>
      </c>
      <c r="FG24">
        <v>1</v>
      </c>
      <c r="FH24">
        <v>2</v>
      </c>
      <c r="FI24">
        <v>2</v>
      </c>
      <c r="FJ24">
        <v>2</v>
      </c>
      <c r="FK24">
        <v>2</v>
      </c>
      <c r="FL24">
        <v>2</v>
      </c>
      <c r="FM24">
        <v>2</v>
      </c>
      <c r="FN24">
        <v>2</v>
      </c>
      <c r="FO24">
        <v>2</v>
      </c>
      <c r="FP24">
        <v>2</v>
      </c>
      <c r="FQ24">
        <v>2</v>
      </c>
      <c r="FR24">
        <v>2</v>
      </c>
      <c r="FS24">
        <v>2</v>
      </c>
      <c r="FT24">
        <v>2</v>
      </c>
      <c r="FV24">
        <f t="shared" si="0"/>
        <v>322</v>
      </c>
      <c r="FW24" s="2">
        <f t="shared" si="1"/>
        <v>0.92528735632183912</v>
      </c>
      <c r="FX24">
        <f t="shared" si="2"/>
        <v>152</v>
      </c>
      <c r="FY24" s="2">
        <f t="shared" si="3"/>
        <v>0.87356321839080464</v>
      </c>
      <c r="FZ24">
        <f t="shared" si="4"/>
        <v>18</v>
      </c>
      <c r="GA24" s="2">
        <f t="shared" si="5"/>
        <v>0.10344827586206896</v>
      </c>
      <c r="GB24">
        <f t="shared" si="6"/>
        <v>4</v>
      </c>
      <c r="GC24" s="2">
        <f t="shared" si="7"/>
        <v>2.2988505747126436E-2</v>
      </c>
      <c r="GD24">
        <f t="shared" si="8"/>
        <v>174</v>
      </c>
    </row>
    <row r="25" spans="1:186" x14ac:dyDescent="0.25">
      <c r="A25" t="s">
        <v>250</v>
      </c>
      <c r="B25" t="s">
        <v>251</v>
      </c>
      <c r="C25">
        <v>2</v>
      </c>
      <c r="D25">
        <v>2</v>
      </c>
      <c r="E25">
        <v>2</v>
      </c>
      <c r="F25">
        <v>2</v>
      </c>
      <c r="G25">
        <v>2</v>
      </c>
      <c r="H25">
        <v>1</v>
      </c>
      <c r="I25">
        <v>2</v>
      </c>
      <c r="J25">
        <v>2</v>
      </c>
      <c r="K25">
        <v>0</v>
      </c>
      <c r="L25">
        <v>2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2</v>
      </c>
      <c r="AB25">
        <v>2</v>
      </c>
      <c r="AC25">
        <v>2</v>
      </c>
      <c r="AD25">
        <v>2</v>
      </c>
      <c r="AE25">
        <v>2</v>
      </c>
      <c r="AF25">
        <v>2</v>
      </c>
      <c r="AG25">
        <v>0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2</v>
      </c>
      <c r="AO25">
        <v>0</v>
      </c>
      <c r="AP25">
        <v>2</v>
      </c>
      <c r="AQ25">
        <v>1</v>
      </c>
      <c r="AR25">
        <v>2</v>
      </c>
      <c r="AS25">
        <v>2</v>
      </c>
      <c r="AT25">
        <v>0</v>
      </c>
      <c r="AU25">
        <v>2</v>
      </c>
      <c r="AV25">
        <v>2</v>
      </c>
      <c r="AW25">
        <v>2</v>
      </c>
      <c r="AX25">
        <v>2</v>
      </c>
      <c r="AY25">
        <v>2</v>
      </c>
      <c r="AZ25">
        <v>2</v>
      </c>
      <c r="BA25">
        <v>2</v>
      </c>
      <c r="BB25">
        <v>2</v>
      </c>
      <c r="BC25">
        <v>2</v>
      </c>
      <c r="BD25">
        <v>2</v>
      </c>
      <c r="BE25">
        <v>2</v>
      </c>
      <c r="BF25">
        <v>1</v>
      </c>
      <c r="BG25">
        <v>2</v>
      </c>
      <c r="BH25">
        <v>2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2</v>
      </c>
      <c r="BV25">
        <v>2</v>
      </c>
      <c r="BW25">
        <v>2</v>
      </c>
      <c r="BX25">
        <v>2</v>
      </c>
      <c r="BY25">
        <v>2</v>
      </c>
      <c r="BZ25">
        <v>2</v>
      </c>
      <c r="CA25">
        <v>2</v>
      </c>
      <c r="CB25">
        <v>2</v>
      </c>
      <c r="CC25">
        <v>2</v>
      </c>
      <c r="CD25">
        <v>2</v>
      </c>
      <c r="CE25">
        <v>2</v>
      </c>
      <c r="CF25">
        <v>2</v>
      </c>
      <c r="CG25">
        <v>2</v>
      </c>
      <c r="CH25">
        <v>2</v>
      </c>
      <c r="CI25">
        <v>2</v>
      </c>
      <c r="CJ25">
        <v>2</v>
      </c>
      <c r="CK25">
        <v>2</v>
      </c>
      <c r="CL25">
        <v>1</v>
      </c>
      <c r="CM25">
        <v>2</v>
      </c>
      <c r="CN25">
        <v>2</v>
      </c>
      <c r="CO25">
        <v>1</v>
      </c>
      <c r="CP25">
        <v>2</v>
      </c>
      <c r="CQ25">
        <v>2</v>
      </c>
      <c r="CR25">
        <v>2</v>
      </c>
      <c r="CS25">
        <v>2</v>
      </c>
      <c r="CT25">
        <v>2</v>
      </c>
      <c r="CU25">
        <v>2</v>
      </c>
      <c r="CV25">
        <v>2</v>
      </c>
      <c r="CW25">
        <v>2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2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2</v>
      </c>
      <c r="DQ25">
        <v>1</v>
      </c>
      <c r="DR25">
        <v>2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1</v>
      </c>
      <c r="DZ25">
        <v>2</v>
      </c>
      <c r="EA25">
        <v>2</v>
      </c>
      <c r="EB25">
        <v>2</v>
      </c>
      <c r="EC25">
        <v>2</v>
      </c>
      <c r="ED25">
        <v>2</v>
      </c>
      <c r="EE25">
        <v>2</v>
      </c>
      <c r="EF25">
        <v>0</v>
      </c>
      <c r="EG25">
        <v>0</v>
      </c>
      <c r="EH25">
        <v>2</v>
      </c>
      <c r="EI25">
        <v>2</v>
      </c>
      <c r="EJ25">
        <v>0</v>
      </c>
      <c r="EK25">
        <v>2</v>
      </c>
      <c r="EL25">
        <v>2</v>
      </c>
      <c r="EM25">
        <v>2</v>
      </c>
      <c r="EN25">
        <v>2</v>
      </c>
      <c r="EO25">
        <v>2</v>
      </c>
      <c r="EP25">
        <v>2</v>
      </c>
      <c r="EQ25">
        <v>2</v>
      </c>
      <c r="ER25">
        <v>2</v>
      </c>
      <c r="ES25">
        <v>2</v>
      </c>
      <c r="ET25">
        <v>2</v>
      </c>
      <c r="EU25">
        <v>2</v>
      </c>
      <c r="EV25">
        <v>2</v>
      </c>
      <c r="EW25">
        <v>2</v>
      </c>
      <c r="EX25">
        <v>2</v>
      </c>
      <c r="EY25">
        <v>2</v>
      </c>
      <c r="EZ25">
        <v>2</v>
      </c>
      <c r="FA25">
        <v>2</v>
      </c>
      <c r="FB25">
        <v>2</v>
      </c>
      <c r="FC25">
        <v>2</v>
      </c>
      <c r="FD25">
        <v>2</v>
      </c>
      <c r="FE25">
        <v>2</v>
      </c>
      <c r="FF25">
        <v>2</v>
      </c>
      <c r="FG25">
        <v>1</v>
      </c>
      <c r="FH25">
        <v>2</v>
      </c>
      <c r="FI25">
        <v>2</v>
      </c>
      <c r="FJ25">
        <v>2</v>
      </c>
      <c r="FK25">
        <v>0</v>
      </c>
      <c r="FL25">
        <v>2</v>
      </c>
      <c r="FM25">
        <v>2</v>
      </c>
      <c r="FN25">
        <v>2</v>
      </c>
      <c r="FO25">
        <v>2</v>
      </c>
      <c r="FP25">
        <v>2</v>
      </c>
      <c r="FQ25">
        <v>2</v>
      </c>
      <c r="FR25">
        <v>2</v>
      </c>
      <c r="FS25">
        <v>2</v>
      </c>
      <c r="FT25">
        <v>2</v>
      </c>
      <c r="FV25">
        <f t="shared" si="0"/>
        <v>314</v>
      </c>
      <c r="FW25" s="2">
        <f t="shared" si="1"/>
        <v>0.9022988505747126</v>
      </c>
      <c r="FX25">
        <f t="shared" si="2"/>
        <v>153</v>
      </c>
      <c r="FY25" s="2">
        <f t="shared" si="3"/>
        <v>0.87931034482758619</v>
      </c>
      <c r="FZ25">
        <f t="shared" si="4"/>
        <v>8</v>
      </c>
      <c r="GA25" s="2">
        <f t="shared" si="5"/>
        <v>4.5977011494252873E-2</v>
      </c>
      <c r="GB25">
        <f t="shared" si="6"/>
        <v>13</v>
      </c>
      <c r="GC25" s="2">
        <f t="shared" si="7"/>
        <v>7.4712643678160925E-2</v>
      </c>
      <c r="GD25">
        <f t="shared" si="8"/>
        <v>174</v>
      </c>
    </row>
    <row r="26" spans="1:186" x14ac:dyDescent="0.25">
      <c r="A26" t="s">
        <v>234</v>
      </c>
      <c r="B26" t="s">
        <v>235</v>
      </c>
      <c r="C26">
        <v>2</v>
      </c>
      <c r="D26">
        <v>2</v>
      </c>
      <c r="E26">
        <v>2</v>
      </c>
      <c r="F26">
        <v>2</v>
      </c>
      <c r="G26">
        <v>2</v>
      </c>
      <c r="H26">
        <v>2</v>
      </c>
      <c r="I26">
        <v>2</v>
      </c>
      <c r="J26">
        <v>2</v>
      </c>
      <c r="K26">
        <v>1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0</v>
      </c>
      <c r="Y26">
        <v>2</v>
      </c>
      <c r="Z26">
        <v>2</v>
      </c>
      <c r="AA26">
        <v>2</v>
      </c>
      <c r="AB26">
        <v>2</v>
      </c>
      <c r="AC26">
        <v>2</v>
      </c>
      <c r="AD26">
        <v>2</v>
      </c>
      <c r="AE26">
        <v>1</v>
      </c>
      <c r="AF26">
        <v>2</v>
      </c>
      <c r="AG26">
        <v>0</v>
      </c>
      <c r="AH26">
        <v>2</v>
      </c>
      <c r="AI26">
        <v>0</v>
      </c>
      <c r="AJ26">
        <v>2</v>
      </c>
      <c r="AK26">
        <v>0</v>
      </c>
      <c r="AL26">
        <v>2</v>
      </c>
      <c r="AM26">
        <v>0</v>
      </c>
      <c r="AN26">
        <v>2</v>
      </c>
      <c r="AO26">
        <v>2</v>
      </c>
      <c r="AP26">
        <v>2</v>
      </c>
      <c r="AQ26">
        <v>2</v>
      </c>
      <c r="AR26">
        <v>2</v>
      </c>
      <c r="AS26">
        <v>2</v>
      </c>
      <c r="AT26">
        <v>0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2</v>
      </c>
      <c r="BB26">
        <v>2</v>
      </c>
      <c r="BC26">
        <v>2</v>
      </c>
      <c r="BD26">
        <v>0</v>
      </c>
      <c r="BE26">
        <v>1</v>
      </c>
      <c r="BF26">
        <v>0</v>
      </c>
      <c r="BG26">
        <v>2</v>
      </c>
      <c r="BH26">
        <v>2</v>
      </c>
      <c r="BI26">
        <v>1</v>
      </c>
      <c r="BJ26">
        <v>2</v>
      </c>
      <c r="BK26">
        <v>2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0</v>
      </c>
      <c r="BR26">
        <v>0</v>
      </c>
      <c r="BS26">
        <v>0</v>
      </c>
      <c r="BT26">
        <v>1</v>
      </c>
      <c r="BU26">
        <v>2</v>
      </c>
      <c r="BV26">
        <v>2</v>
      </c>
      <c r="BW26">
        <v>2</v>
      </c>
      <c r="BX26">
        <v>2</v>
      </c>
      <c r="BY26">
        <v>2</v>
      </c>
      <c r="BZ26">
        <v>2</v>
      </c>
      <c r="CA26">
        <v>1</v>
      </c>
      <c r="CB26">
        <v>2</v>
      </c>
      <c r="CC26">
        <v>2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0</v>
      </c>
      <c r="CM26">
        <v>2</v>
      </c>
      <c r="CN26">
        <v>2</v>
      </c>
      <c r="CO26">
        <v>2</v>
      </c>
      <c r="CP26">
        <v>2</v>
      </c>
      <c r="CQ26">
        <v>2</v>
      </c>
      <c r="CR26">
        <v>2</v>
      </c>
      <c r="CS26">
        <v>2</v>
      </c>
      <c r="CT26">
        <v>2</v>
      </c>
      <c r="CU26">
        <v>2</v>
      </c>
      <c r="CV26">
        <v>2</v>
      </c>
      <c r="CW26">
        <v>2</v>
      </c>
      <c r="CX26">
        <v>2</v>
      </c>
      <c r="CY26">
        <v>0</v>
      </c>
      <c r="CZ26">
        <v>0</v>
      </c>
      <c r="DA26">
        <v>0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0</v>
      </c>
      <c r="DI26">
        <v>2</v>
      </c>
      <c r="DJ26">
        <v>1</v>
      </c>
      <c r="DK26">
        <v>2</v>
      </c>
      <c r="DL26">
        <v>2</v>
      </c>
      <c r="DM26">
        <v>2</v>
      </c>
      <c r="DN26">
        <v>0</v>
      </c>
      <c r="DO26">
        <v>2</v>
      </c>
      <c r="DP26">
        <v>2</v>
      </c>
      <c r="DQ26">
        <v>2</v>
      </c>
      <c r="DR26">
        <v>2</v>
      </c>
      <c r="DS26">
        <v>2</v>
      </c>
      <c r="DT26">
        <v>0</v>
      </c>
      <c r="DU26">
        <v>2</v>
      </c>
      <c r="DV26">
        <v>2</v>
      </c>
      <c r="DW26">
        <v>2</v>
      </c>
      <c r="DX26">
        <v>2</v>
      </c>
      <c r="DY26">
        <v>2</v>
      </c>
      <c r="DZ26">
        <v>2</v>
      </c>
      <c r="EA26">
        <v>2</v>
      </c>
      <c r="EB26">
        <v>2</v>
      </c>
      <c r="EC26">
        <v>2</v>
      </c>
      <c r="ED26">
        <v>2</v>
      </c>
      <c r="EE26">
        <v>2</v>
      </c>
      <c r="EF26">
        <v>2</v>
      </c>
      <c r="EG26">
        <v>0</v>
      </c>
      <c r="EH26">
        <v>2</v>
      </c>
      <c r="EI26">
        <v>2</v>
      </c>
      <c r="EJ26">
        <v>0</v>
      </c>
      <c r="EK26">
        <v>1</v>
      </c>
      <c r="EL26">
        <v>2</v>
      </c>
      <c r="EM26">
        <v>2</v>
      </c>
      <c r="EN26">
        <v>2</v>
      </c>
      <c r="EO26">
        <v>2</v>
      </c>
      <c r="EP26">
        <v>2</v>
      </c>
      <c r="EQ26">
        <v>2</v>
      </c>
      <c r="ER26">
        <v>1</v>
      </c>
      <c r="ES26">
        <v>2</v>
      </c>
      <c r="ET26">
        <v>2</v>
      </c>
      <c r="EU26">
        <v>2</v>
      </c>
      <c r="EV26">
        <v>2</v>
      </c>
      <c r="EW26">
        <v>2</v>
      </c>
      <c r="EX26">
        <v>2</v>
      </c>
      <c r="EY26">
        <v>0</v>
      </c>
      <c r="EZ26">
        <v>2</v>
      </c>
      <c r="FA26">
        <v>2</v>
      </c>
      <c r="FB26">
        <v>0</v>
      </c>
      <c r="FC26">
        <v>0</v>
      </c>
      <c r="FD26">
        <v>2</v>
      </c>
      <c r="FE26">
        <v>0</v>
      </c>
      <c r="FF26">
        <v>0</v>
      </c>
      <c r="FG26">
        <v>2</v>
      </c>
      <c r="FH26">
        <v>0</v>
      </c>
      <c r="FI26">
        <v>1</v>
      </c>
      <c r="FJ26">
        <v>2</v>
      </c>
      <c r="FK26">
        <v>0</v>
      </c>
      <c r="FL26">
        <v>2</v>
      </c>
      <c r="FM26">
        <v>2</v>
      </c>
      <c r="FN26">
        <v>2</v>
      </c>
      <c r="FO26">
        <v>2</v>
      </c>
      <c r="FP26">
        <v>2</v>
      </c>
      <c r="FQ26">
        <v>2</v>
      </c>
      <c r="FR26">
        <v>2</v>
      </c>
      <c r="FS26">
        <v>2</v>
      </c>
      <c r="FT26">
        <v>2</v>
      </c>
      <c r="FV26">
        <f t="shared" si="0"/>
        <v>284</v>
      </c>
      <c r="FW26" s="2">
        <f t="shared" si="1"/>
        <v>0.81609195402298851</v>
      </c>
      <c r="FX26">
        <f t="shared" si="2"/>
        <v>137</v>
      </c>
      <c r="FY26" s="2">
        <f t="shared" si="3"/>
        <v>0.78735632183908044</v>
      </c>
      <c r="FZ26">
        <f t="shared" si="4"/>
        <v>10</v>
      </c>
      <c r="GA26" s="2">
        <f t="shared" si="5"/>
        <v>5.7471264367816091E-2</v>
      </c>
      <c r="GB26">
        <f t="shared" si="6"/>
        <v>27</v>
      </c>
      <c r="GC26" s="2">
        <f t="shared" si="7"/>
        <v>0.15517241379310345</v>
      </c>
      <c r="GD26">
        <f t="shared" si="8"/>
        <v>174</v>
      </c>
    </row>
    <row r="27" spans="1:186" x14ac:dyDescent="0.25">
      <c r="A27" t="s">
        <v>263</v>
      </c>
      <c r="B27" t="s">
        <v>264</v>
      </c>
      <c r="C27">
        <v>2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1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1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0</v>
      </c>
      <c r="AI27">
        <v>2</v>
      </c>
      <c r="AJ27">
        <v>1</v>
      </c>
      <c r="AK27">
        <v>0</v>
      </c>
      <c r="AL27">
        <v>0</v>
      </c>
      <c r="AM27">
        <v>2</v>
      </c>
      <c r="AN27">
        <v>2</v>
      </c>
      <c r="AO27">
        <v>2</v>
      </c>
      <c r="AP27">
        <v>2</v>
      </c>
      <c r="AQ27">
        <v>1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2</v>
      </c>
      <c r="BB27">
        <v>2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2</v>
      </c>
      <c r="BK27">
        <v>2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1</v>
      </c>
      <c r="BR27">
        <v>2</v>
      </c>
      <c r="BS27">
        <v>1</v>
      </c>
      <c r="BT27">
        <v>2</v>
      </c>
      <c r="BU27">
        <v>2</v>
      </c>
      <c r="BV27">
        <v>2</v>
      </c>
      <c r="BW27">
        <v>2</v>
      </c>
      <c r="BX27">
        <v>2</v>
      </c>
      <c r="BY27">
        <v>2</v>
      </c>
      <c r="BZ27">
        <v>2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2</v>
      </c>
      <c r="CL27">
        <v>2</v>
      </c>
      <c r="CM27">
        <v>2</v>
      </c>
      <c r="CN27">
        <v>2</v>
      </c>
      <c r="CO27">
        <v>1</v>
      </c>
      <c r="CP27">
        <v>0</v>
      </c>
      <c r="CQ27">
        <v>2</v>
      </c>
      <c r="CR27">
        <v>2</v>
      </c>
      <c r="CS27">
        <v>1</v>
      </c>
      <c r="CT27">
        <v>2</v>
      </c>
      <c r="CU27">
        <v>2</v>
      </c>
      <c r="CV27">
        <v>2</v>
      </c>
      <c r="CW27">
        <v>2</v>
      </c>
      <c r="CX27">
        <v>2</v>
      </c>
      <c r="CY27">
        <v>2</v>
      </c>
      <c r="CZ27">
        <v>0</v>
      </c>
      <c r="DA27">
        <v>0</v>
      </c>
      <c r="DB27">
        <v>2</v>
      </c>
      <c r="DC27">
        <v>1</v>
      </c>
      <c r="DD27">
        <v>2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1</v>
      </c>
      <c r="DK27">
        <v>2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1</v>
      </c>
      <c r="DR27">
        <v>2</v>
      </c>
      <c r="DS27">
        <v>0</v>
      </c>
      <c r="DT27">
        <v>1</v>
      </c>
      <c r="DU27">
        <v>2</v>
      </c>
      <c r="DV27">
        <v>2</v>
      </c>
      <c r="DW27">
        <v>1</v>
      </c>
      <c r="DX27">
        <v>0</v>
      </c>
      <c r="DY27">
        <v>0</v>
      </c>
      <c r="DZ27">
        <v>2</v>
      </c>
      <c r="EA27">
        <v>2</v>
      </c>
      <c r="EB27">
        <v>2</v>
      </c>
      <c r="EC27">
        <v>2</v>
      </c>
      <c r="ED27">
        <v>2</v>
      </c>
      <c r="EE27">
        <v>2</v>
      </c>
      <c r="EF27">
        <v>2</v>
      </c>
      <c r="EG27">
        <v>2</v>
      </c>
      <c r="EH27">
        <v>2</v>
      </c>
      <c r="EI27">
        <v>2</v>
      </c>
      <c r="EJ27">
        <v>0</v>
      </c>
      <c r="EK27">
        <v>2</v>
      </c>
      <c r="EL27">
        <v>2</v>
      </c>
      <c r="EM27">
        <v>2</v>
      </c>
      <c r="EN27">
        <v>0</v>
      </c>
      <c r="EO27">
        <v>2</v>
      </c>
      <c r="EP27">
        <v>2</v>
      </c>
      <c r="EQ27">
        <v>2</v>
      </c>
      <c r="ER27">
        <v>2</v>
      </c>
      <c r="ES27">
        <v>2</v>
      </c>
      <c r="ET27">
        <v>2</v>
      </c>
      <c r="EU27">
        <v>2</v>
      </c>
      <c r="EV27">
        <v>2</v>
      </c>
      <c r="EW27">
        <v>2</v>
      </c>
      <c r="EX27">
        <v>2</v>
      </c>
      <c r="EY27">
        <v>2</v>
      </c>
      <c r="EZ27">
        <v>2</v>
      </c>
      <c r="FA27">
        <v>2</v>
      </c>
      <c r="FB27">
        <v>2</v>
      </c>
      <c r="FC27">
        <v>2</v>
      </c>
      <c r="FD27">
        <v>0</v>
      </c>
      <c r="FE27">
        <v>2</v>
      </c>
      <c r="FF27">
        <v>2</v>
      </c>
      <c r="FG27">
        <v>1</v>
      </c>
      <c r="FH27">
        <v>2</v>
      </c>
      <c r="FI27">
        <v>2</v>
      </c>
      <c r="FJ27">
        <v>2</v>
      </c>
      <c r="FK27">
        <v>0</v>
      </c>
      <c r="FL27">
        <v>2</v>
      </c>
      <c r="FM27">
        <v>2</v>
      </c>
      <c r="FN27">
        <v>2</v>
      </c>
      <c r="FO27">
        <v>2</v>
      </c>
      <c r="FP27">
        <v>1</v>
      </c>
      <c r="FQ27">
        <v>2</v>
      </c>
      <c r="FR27">
        <v>2</v>
      </c>
      <c r="FS27">
        <v>2</v>
      </c>
      <c r="FT27">
        <v>2</v>
      </c>
      <c r="FV27">
        <f t="shared" si="0"/>
        <v>297</v>
      </c>
      <c r="FW27" s="2">
        <f t="shared" si="1"/>
        <v>0.85344827586206895</v>
      </c>
      <c r="FX27">
        <f t="shared" si="2"/>
        <v>141</v>
      </c>
      <c r="FY27" s="2">
        <f t="shared" si="3"/>
        <v>0.81034482758620685</v>
      </c>
      <c r="FZ27">
        <f t="shared" si="4"/>
        <v>15</v>
      </c>
      <c r="GA27" s="2">
        <f t="shared" si="5"/>
        <v>8.6206896551724144E-2</v>
      </c>
      <c r="GB27">
        <f t="shared" si="6"/>
        <v>18</v>
      </c>
      <c r="GC27" s="2">
        <f t="shared" si="7"/>
        <v>0.10344827586206896</v>
      </c>
      <c r="GD27">
        <f t="shared" si="8"/>
        <v>174</v>
      </c>
    </row>
    <row r="28" spans="1:186" x14ac:dyDescent="0.25">
      <c r="A28" t="s">
        <v>272</v>
      </c>
      <c r="B28" t="s">
        <v>273</v>
      </c>
      <c r="C28">
        <v>2</v>
      </c>
      <c r="D28">
        <v>2</v>
      </c>
      <c r="E28">
        <v>2</v>
      </c>
      <c r="F28">
        <v>1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2</v>
      </c>
      <c r="AP28">
        <v>1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0</v>
      </c>
      <c r="AY28">
        <v>2</v>
      </c>
      <c r="AZ28">
        <v>2</v>
      </c>
      <c r="BA28">
        <v>2</v>
      </c>
      <c r="BB28">
        <v>1</v>
      </c>
      <c r="BC28">
        <v>1</v>
      </c>
      <c r="BD28">
        <v>2</v>
      </c>
      <c r="BE28">
        <v>2</v>
      </c>
      <c r="BF28">
        <v>2</v>
      </c>
      <c r="BG28">
        <v>2</v>
      </c>
      <c r="BH28">
        <v>1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1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2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1</v>
      </c>
      <c r="DA28">
        <v>0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1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R28">
        <v>2</v>
      </c>
      <c r="DS28">
        <v>2</v>
      </c>
      <c r="DT28">
        <v>2</v>
      </c>
      <c r="DU28">
        <v>2</v>
      </c>
      <c r="DV28">
        <v>2</v>
      </c>
      <c r="DW28">
        <v>2</v>
      </c>
      <c r="DX28">
        <v>2</v>
      </c>
      <c r="DY28">
        <v>1</v>
      </c>
      <c r="DZ28">
        <v>2</v>
      </c>
      <c r="EA28">
        <v>2</v>
      </c>
      <c r="EB28">
        <v>2</v>
      </c>
      <c r="EC28">
        <v>2</v>
      </c>
      <c r="ED28">
        <v>1</v>
      </c>
      <c r="EE28">
        <v>2</v>
      </c>
      <c r="EF28">
        <v>1</v>
      </c>
      <c r="EG28">
        <v>2</v>
      </c>
      <c r="EH28">
        <v>2</v>
      </c>
      <c r="EI28">
        <v>2</v>
      </c>
      <c r="EJ28">
        <v>2</v>
      </c>
      <c r="EK28">
        <v>2</v>
      </c>
      <c r="EL28">
        <v>2</v>
      </c>
      <c r="EM28">
        <v>2</v>
      </c>
      <c r="EN28">
        <v>2</v>
      </c>
      <c r="EO28">
        <v>2</v>
      </c>
      <c r="EP28">
        <v>2</v>
      </c>
      <c r="EQ28">
        <v>2</v>
      </c>
      <c r="ER28">
        <v>2</v>
      </c>
      <c r="ES28">
        <v>2</v>
      </c>
      <c r="ET28">
        <v>2</v>
      </c>
      <c r="EU28">
        <v>2</v>
      </c>
      <c r="EV28">
        <v>2</v>
      </c>
      <c r="EW28">
        <v>2</v>
      </c>
      <c r="EX28">
        <v>0</v>
      </c>
      <c r="EY28">
        <v>2</v>
      </c>
      <c r="EZ28">
        <v>2</v>
      </c>
      <c r="FA28">
        <v>2</v>
      </c>
      <c r="FB28">
        <v>2</v>
      </c>
      <c r="FC28">
        <v>2</v>
      </c>
      <c r="FD28">
        <v>2</v>
      </c>
      <c r="FE28">
        <v>0</v>
      </c>
      <c r="FF28">
        <v>2</v>
      </c>
      <c r="FG28">
        <v>2</v>
      </c>
      <c r="FH28">
        <v>2</v>
      </c>
      <c r="FI28">
        <v>2</v>
      </c>
      <c r="FJ28">
        <v>2</v>
      </c>
      <c r="FK28">
        <v>2</v>
      </c>
      <c r="FL28">
        <v>2</v>
      </c>
      <c r="FM28">
        <v>2</v>
      </c>
      <c r="FN28">
        <v>2</v>
      </c>
      <c r="FO28">
        <v>2</v>
      </c>
      <c r="FP28">
        <v>2</v>
      </c>
      <c r="FQ28">
        <v>2</v>
      </c>
      <c r="FR28">
        <v>2</v>
      </c>
      <c r="FS28">
        <v>2</v>
      </c>
      <c r="FT28">
        <v>2</v>
      </c>
      <c r="FV28">
        <f t="shared" si="0"/>
        <v>329</v>
      </c>
      <c r="FW28" s="2">
        <f t="shared" si="1"/>
        <v>0.9454022988505747</v>
      </c>
      <c r="FX28">
        <f t="shared" si="2"/>
        <v>159</v>
      </c>
      <c r="FY28" s="2">
        <f t="shared" si="3"/>
        <v>0.91379310344827591</v>
      </c>
      <c r="FZ28">
        <f t="shared" si="4"/>
        <v>11</v>
      </c>
      <c r="GA28" s="2">
        <f t="shared" si="5"/>
        <v>6.3218390804597707E-2</v>
      </c>
      <c r="GB28">
        <f t="shared" si="6"/>
        <v>4</v>
      </c>
      <c r="GC28" s="2">
        <f t="shared" si="7"/>
        <v>2.2988505747126436E-2</v>
      </c>
      <c r="GD28">
        <f t="shared" si="8"/>
        <v>174</v>
      </c>
    </row>
    <row r="29" spans="1:186" x14ac:dyDescent="0.25">
      <c r="A29" t="s">
        <v>232</v>
      </c>
      <c r="B29" t="s">
        <v>289</v>
      </c>
      <c r="C29">
        <v>2</v>
      </c>
      <c r="D29">
        <v>2</v>
      </c>
      <c r="E29">
        <v>2</v>
      </c>
      <c r="F29">
        <v>2</v>
      </c>
      <c r="G29">
        <v>2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0</v>
      </c>
      <c r="Y29">
        <v>2</v>
      </c>
      <c r="Z29">
        <v>2</v>
      </c>
      <c r="AA29">
        <v>2</v>
      </c>
      <c r="AB29">
        <v>2</v>
      </c>
      <c r="AC29">
        <v>1</v>
      </c>
      <c r="AD29">
        <v>2</v>
      </c>
      <c r="AE29">
        <v>1</v>
      </c>
      <c r="AF29">
        <v>2</v>
      </c>
      <c r="AG29">
        <v>2</v>
      </c>
      <c r="AH29">
        <v>0</v>
      </c>
      <c r="AI29">
        <v>2</v>
      </c>
      <c r="AJ29">
        <v>2</v>
      </c>
      <c r="AK29">
        <v>0</v>
      </c>
      <c r="AL29">
        <v>2</v>
      </c>
      <c r="AM29">
        <v>2</v>
      </c>
      <c r="AN29">
        <v>2</v>
      </c>
      <c r="AO29">
        <v>0</v>
      </c>
      <c r="AP29">
        <v>2</v>
      </c>
      <c r="AQ29">
        <v>1</v>
      </c>
      <c r="AR29">
        <v>1</v>
      </c>
      <c r="AS29">
        <v>1</v>
      </c>
      <c r="AT29">
        <v>2</v>
      </c>
      <c r="AU29">
        <v>2</v>
      </c>
      <c r="AV29">
        <v>2</v>
      </c>
      <c r="AW29">
        <v>2</v>
      </c>
      <c r="AX29">
        <v>2</v>
      </c>
      <c r="AY29">
        <v>2</v>
      </c>
      <c r="AZ29">
        <v>2</v>
      </c>
      <c r="BA29">
        <v>2</v>
      </c>
      <c r="BB29">
        <v>2</v>
      </c>
      <c r="BC29">
        <v>1</v>
      </c>
      <c r="BD29">
        <v>2</v>
      </c>
      <c r="BE29">
        <v>2</v>
      </c>
      <c r="BF29">
        <v>1</v>
      </c>
      <c r="BG29">
        <v>2</v>
      </c>
      <c r="BH29">
        <v>2</v>
      </c>
      <c r="BI29">
        <v>2</v>
      </c>
      <c r="BJ29">
        <v>2</v>
      </c>
      <c r="BK29">
        <v>1</v>
      </c>
      <c r="BL29">
        <v>2</v>
      </c>
      <c r="BM29">
        <v>2</v>
      </c>
      <c r="BN29">
        <v>2</v>
      </c>
      <c r="BO29">
        <v>1</v>
      </c>
      <c r="BP29">
        <v>0</v>
      </c>
      <c r="BQ29">
        <v>1</v>
      </c>
      <c r="BR29">
        <v>2</v>
      </c>
      <c r="BS29">
        <v>0</v>
      </c>
      <c r="BT29">
        <v>1</v>
      </c>
      <c r="BU29">
        <v>2</v>
      </c>
      <c r="BV29">
        <v>2</v>
      </c>
      <c r="BW29">
        <v>2</v>
      </c>
      <c r="BX29">
        <v>2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2</v>
      </c>
      <c r="CH29">
        <v>2</v>
      </c>
      <c r="CI29">
        <v>2</v>
      </c>
      <c r="CJ29">
        <v>1</v>
      </c>
      <c r="CK29">
        <v>2</v>
      </c>
      <c r="CL29">
        <v>1</v>
      </c>
      <c r="CM29">
        <v>2</v>
      </c>
      <c r="CN29">
        <v>1</v>
      </c>
      <c r="CO29">
        <v>2</v>
      </c>
      <c r="CP29">
        <v>2</v>
      </c>
      <c r="CQ29">
        <v>2</v>
      </c>
      <c r="CR29">
        <v>2</v>
      </c>
      <c r="CS29">
        <v>0</v>
      </c>
      <c r="CT29">
        <v>2</v>
      </c>
      <c r="CU29">
        <v>2</v>
      </c>
      <c r="CV29">
        <v>2</v>
      </c>
      <c r="CW29">
        <v>2</v>
      </c>
      <c r="CX29">
        <v>2</v>
      </c>
      <c r="CY29">
        <v>2</v>
      </c>
      <c r="CZ29">
        <v>0</v>
      </c>
      <c r="DA29">
        <v>0</v>
      </c>
      <c r="DB29">
        <v>2</v>
      </c>
      <c r="DC29">
        <v>1</v>
      </c>
      <c r="DD29">
        <v>2</v>
      </c>
      <c r="DE29">
        <v>2</v>
      </c>
      <c r="DF29">
        <v>2</v>
      </c>
      <c r="DG29">
        <v>2</v>
      </c>
      <c r="DH29">
        <v>0</v>
      </c>
      <c r="DI29">
        <v>0</v>
      </c>
      <c r="DJ29">
        <v>0</v>
      </c>
      <c r="DK29">
        <v>0</v>
      </c>
      <c r="DL29">
        <v>2</v>
      </c>
      <c r="DM29">
        <v>2</v>
      </c>
      <c r="DN29">
        <v>2</v>
      </c>
      <c r="DO29">
        <v>0</v>
      </c>
      <c r="DP29">
        <v>2</v>
      </c>
      <c r="DQ29">
        <v>1</v>
      </c>
      <c r="DR29">
        <v>2</v>
      </c>
      <c r="DS29">
        <v>2</v>
      </c>
      <c r="DT29">
        <v>0</v>
      </c>
      <c r="DU29">
        <v>2</v>
      </c>
      <c r="DV29">
        <v>0</v>
      </c>
      <c r="DW29">
        <v>0</v>
      </c>
      <c r="DX29">
        <v>0</v>
      </c>
      <c r="DY29">
        <v>0</v>
      </c>
      <c r="DZ29">
        <v>2</v>
      </c>
      <c r="EA29">
        <v>0</v>
      </c>
      <c r="EB29">
        <v>2</v>
      </c>
      <c r="EC29">
        <v>0</v>
      </c>
      <c r="ED29">
        <v>1</v>
      </c>
      <c r="EE29">
        <v>0</v>
      </c>
      <c r="EF29">
        <v>1</v>
      </c>
      <c r="EG29">
        <v>1</v>
      </c>
      <c r="EH29">
        <v>2</v>
      </c>
      <c r="EI29">
        <v>2</v>
      </c>
      <c r="EJ29">
        <v>0</v>
      </c>
      <c r="EK29">
        <v>2</v>
      </c>
      <c r="EL29">
        <v>1</v>
      </c>
      <c r="EM29">
        <v>1</v>
      </c>
      <c r="EN29">
        <v>2</v>
      </c>
      <c r="EO29">
        <v>2</v>
      </c>
      <c r="EP29">
        <v>2</v>
      </c>
      <c r="EQ29">
        <v>2</v>
      </c>
      <c r="ER29">
        <v>2</v>
      </c>
      <c r="ES29">
        <v>1</v>
      </c>
      <c r="ET29">
        <v>1</v>
      </c>
      <c r="EU29">
        <v>2</v>
      </c>
      <c r="EV29">
        <v>2</v>
      </c>
      <c r="EW29">
        <v>2</v>
      </c>
      <c r="EX29">
        <v>2</v>
      </c>
      <c r="EY29">
        <v>2</v>
      </c>
      <c r="EZ29">
        <v>0</v>
      </c>
      <c r="FA29">
        <v>0</v>
      </c>
      <c r="FB29">
        <v>2</v>
      </c>
      <c r="FC29">
        <v>0</v>
      </c>
      <c r="FD29">
        <v>0</v>
      </c>
      <c r="FE29">
        <v>0</v>
      </c>
      <c r="FF29">
        <v>2</v>
      </c>
      <c r="FG29">
        <v>1</v>
      </c>
      <c r="FH29">
        <v>2</v>
      </c>
      <c r="FI29">
        <v>1</v>
      </c>
      <c r="FJ29">
        <v>0</v>
      </c>
      <c r="FK29">
        <v>0</v>
      </c>
      <c r="FL29">
        <v>1</v>
      </c>
      <c r="FM29">
        <v>0</v>
      </c>
      <c r="FN29">
        <v>1</v>
      </c>
      <c r="FO29">
        <v>2</v>
      </c>
      <c r="FP29">
        <v>0</v>
      </c>
      <c r="FQ29">
        <v>2</v>
      </c>
      <c r="FR29">
        <v>0</v>
      </c>
      <c r="FS29">
        <v>2</v>
      </c>
      <c r="FT29">
        <v>2</v>
      </c>
      <c r="FV29">
        <f t="shared" si="0"/>
        <v>239</v>
      </c>
      <c r="FW29" s="2">
        <f t="shared" si="1"/>
        <v>0.68678160919540232</v>
      </c>
      <c r="FX29">
        <f t="shared" si="2"/>
        <v>106</v>
      </c>
      <c r="FY29" s="2">
        <f t="shared" si="3"/>
        <v>0.60919540229885061</v>
      </c>
      <c r="FZ29">
        <f t="shared" si="4"/>
        <v>27</v>
      </c>
      <c r="GA29" s="2">
        <f t="shared" si="5"/>
        <v>0.15517241379310345</v>
      </c>
      <c r="GB29">
        <f t="shared" si="6"/>
        <v>41</v>
      </c>
      <c r="GC29" s="2">
        <f t="shared" si="7"/>
        <v>0.23563218390804597</v>
      </c>
      <c r="GD29">
        <f t="shared" si="8"/>
        <v>174</v>
      </c>
    </row>
    <row r="30" spans="1:186" x14ac:dyDescent="0.25">
      <c r="A30" t="s">
        <v>241</v>
      </c>
      <c r="B30" t="s">
        <v>303</v>
      </c>
      <c r="C30">
        <v>2</v>
      </c>
      <c r="D30">
        <v>2</v>
      </c>
      <c r="E30">
        <v>2</v>
      </c>
      <c r="F30">
        <v>2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0</v>
      </c>
      <c r="U30">
        <v>2</v>
      </c>
      <c r="V30">
        <v>2</v>
      </c>
      <c r="W30">
        <v>2</v>
      </c>
      <c r="X30">
        <v>1</v>
      </c>
      <c r="Y30">
        <v>1</v>
      </c>
      <c r="Z30">
        <v>1</v>
      </c>
      <c r="AA30">
        <v>1</v>
      </c>
      <c r="AB30">
        <v>1</v>
      </c>
      <c r="AC30">
        <v>2</v>
      </c>
      <c r="AD30">
        <v>2</v>
      </c>
      <c r="AE30">
        <v>2</v>
      </c>
      <c r="AF30">
        <v>2</v>
      </c>
      <c r="AG30">
        <v>0</v>
      </c>
      <c r="AH30">
        <v>2</v>
      </c>
      <c r="AI30">
        <v>0</v>
      </c>
      <c r="AJ30">
        <v>2</v>
      </c>
      <c r="AK30">
        <v>2</v>
      </c>
      <c r="AL30">
        <v>2</v>
      </c>
      <c r="AM30">
        <v>2</v>
      </c>
      <c r="AN30">
        <v>2</v>
      </c>
      <c r="AO30">
        <v>2</v>
      </c>
      <c r="AP30">
        <v>1</v>
      </c>
      <c r="AQ30">
        <v>2</v>
      </c>
      <c r="AR30">
        <v>0</v>
      </c>
      <c r="AS30">
        <v>0</v>
      </c>
      <c r="AT30">
        <v>0</v>
      </c>
      <c r="AU30">
        <v>2</v>
      </c>
      <c r="AV30">
        <v>2</v>
      </c>
      <c r="AW30">
        <v>2</v>
      </c>
      <c r="AX30">
        <v>0</v>
      </c>
      <c r="AY30">
        <v>2</v>
      </c>
      <c r="AZ30">
        <v>2</v>
      </c>
      <c r="BA30">
        <v>2</v>
      </c>
      <c r="BB30">
        <v>1</v>
      </c>
      <c r="BC30">
        <v>1</v>
      </c>
      <c r="BD30">
        <v>0</v>
      </c>
      <c r="BE30">
        <v>0</v>
      </c>
      <c r="BF30">
        <v>0</v>
      </c>
      <c r="BG30">
        <v>2</v>
      </c>
      <c r="BH30">
        <v>2</v>
      </c>
      <c r="BI30">
        <v>2</v>
      </c>
      <c r="BJ30">
        <v>2</v>
      </c>
      <c r="BK30">
        <v>0</v>
      </c>
      <c r="BL30">
        <v>0</v>
      </c>
      <c r="BM30">
        <v>2</v>
      </c>
      <c r="BN30">
        <v>2</v>
      </c>
      <c r="BO30">
        <v>2</v>
      </c>
      <c r="BP30">
        <v>0</v>
      </c>
      <c r="BQ30">
        <v>1</v>
      </c>
      <c r="BR30">
        <v>2</v>
      </c>
      <c r="BS30">
        <v>1</v>
      </c>
      <c r="BT30">
        <v>2</v>
      </c>
      <c r="BU30">
        <v>2</v>
      </c>
      <c r="BV30">
        <v>2</v>
      </c>
      <c r="BW30">
        <v>2</v>
      </c>
      <c r="BX30">
        <v>2</v>
      </c>
      <c r="BY30">
        <v>2</v>
      </c>
      <c r="BZ30">
        <v>2</v>
      </c>
      <c r="CA30">
        <v>0</v>
      </c>
      <c r="CB30">
        <v>0</v>
      </c>
      <c r="CC30">
        <v>2</v>
      </c>
      <c r="CD30">
        <v>2</v>
      </c>
      <c r="CE30">
        <v>0</v>
      </c>
      <c r="CF30">
        <v>0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2</v>
      </c>
      <c r="CO30">
        <v>2</v>
      </c>
      <c r="CP30">
        <v>2</v>
      </c>
      <c r="CQ30">
        <v>2</v>
      </c>
      <c r="CR30">
        <v>2</v>
      </c>
      <c r="CS30">
        <v>2</v>
      </c>
      <c r="CT30">
        <v>2</v>
      </c>
      <c r="CU30">
        <v>0</v>
      </c>
      <c r="CV30">
        <v>1</v>
      </c>
      <c r="CW30">
        <v>2</v>
      </c>
      <c r="CX30">
        <v>0</v>
      </c>
      <c r="CY30">
        <v>0</v>
      </c>
      <c r="CZ30">
        <v>1</v>
      </c>
      <c r="DA30">
        <v>0</v>
      </c>
      <c r="DB30">
        <v>2</v>
      </c>
      <c r="DC30">
        <v>2</v>
      </c>
      <c r="DD30">
        <v>2</v>
      </c>
      <c r="DE30">
        <v>2</v>
      </c>
      <c r="DF30">
        <v>2</v>
      </c>
      <c r="DG30">
        <v>2</v>
      </c>
      <c r="DH30">
        <v>1</v>
      </c>
      <c r="DI30">
        <v>1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2</v>
      </c>
      <c r="DQ30">
        <v>2</v>
      </c>
      <c r="DR30">
        <v>1</v>
      </c>
      <c r="DS30">
        <v>1</v>
      </c>
      <c r="DT30">
        <v>2</v>
      </c>
      <c r="DU30">
        <v>0</v>
      </c>
      <c r="DV30">
        <v>2</v>
      </c>
      <c r="DW30">
        <v>2</v>
      </c>
      <c r="DX30">
        <v>2</v>
      </c>
      <c r="DY30">
        <v>1</v>
      </c>
      <c r="DZ30">
        <v>2</v>
      </c>
      <c r="EA30">
        <v>2</v>
      </c>
      <c r="EB30">
        <v>2</v>
      </c>
      <c r="EC30">
        <v>2</v>
      </c>
      <c r="ED30">
        <v>2</v>
      </c>
      <c r="EE30">
        <v>2</v>
      </c>
      <c r="EF30">
        <v>2</v>
      </c>
      <c r="EG30">
        <v>2</v>
      </c>
      <c r="EH30">
        <v>2</v>
      </c>
      <c r="EI30">
        <v>2</v>
      </c>
      <c r="EJ30">
        <v>2</v>
      </c>
      <c r="EK30">
        <v>2</v>
      </c>
      <c r="EL30">
        <v>1</v>
      </c>
      <c r="EM30">
        <v>0</v>
      </c>
      <c r="EN30">
        <v>1</v>
      </c>
      <c r="EO30">
        <v>2</v>
      </c>
      <c r="EP30">
        <v>2</v>
      </c>
      <c r="EQ30">
        <v>0</v>
      </c>
      <c r="ER30">
        <v>2</v>
      </c>
      <c r="ES30">
        <v>1</v>
      </c>
      <c r="ET30">
        <v>2</v>
      </c>
      <c r="EU30">
        <v>1</v>
      </c>
      <c r="EV30">
        <v>2</v>
      </c>
      <c r="EW30">
        <v>2</v>
      </c>
      <c r="EX30">
        <v>2</v>
      </c>
      <c r="EY30">
        <v>2</v>
      </c>
      <c r="EZ30">
        <v>2</v>
      </c>
      <c r="FA30">
        <v>2</v>
      </c>
      <c r="FB30">
        <v>2</v>
      </c>
      <c r="FC30">
        <v>2</v>
      </c>
      <c r="FD30">
        <v>2</v>
      </c>
      <c r="FE30">
        <v>2</v>
      </c>
      <c r="FF30">
        <v>2</v>
      </c>
      <c r="FG30">
        <v>2</v>
      </c>
      <c r="FH30">
        <v>2</v>
      </c>
      <c r="FI30">
        <v>2</v>
      </c>
      <c r="FJ30">
        <v>2</v>
      </c>
      <c r="FK30">
        <v>2</v>
      </c>
      <c r="FL30">
        <v>2</v>
      </c>
      <c r="FM30">
        <v>0</v>
      </c>
      <c r="FN30">
        <v>2</v>
      </c>
      <c r="FO30">
        <v>2</v>
      </c>
      <c r="FP30">
        <v>2</v>
      </c>
      <c r="FQ30">
        <v>2</v>
      </c>
      <c r="FR30">
        <v>2</v>
      </c>
      <c r="FS30">
        <v>2</v>
      </c>
      <c r="FT30">
        <v>2</v>
      </c>
      <c r="FV30">
        <f t="shared" si="0"/>
        <v>277</v>
      </c>
      <c r="FW30" s="2">
        <f t="shared" si="1"/>
        <v>0.79597701149425293</v>
      </c>
      <c r="FX30">
        <f t="shared" si="2"/>
        <v>128</v>
      </c>
      <c r="FY30" s="2">
        <f t="shared" si="3"/>
        <v>0.73563218390804597</v>
      </c>
      <c r="FZ30">
        <f t="shared" si="4"/>
        <v>21</v>
      </c>
      <c r="GA30" s="2">
        <f t="shared" si="5"/>
        <v>0.1206896551724138</v>
      </c>
      <c r="GB30">
        <f t="shared" si="6"/>
        <v>25</v>
      </c>
      <c r="GC30" s="2">
        <f t="shared" si="7"/>
        <v>0.14367816091954022</v>
      </c>
      <c r="GD30">
        <f t="shared" si="8"/>
        <v>174</v>
      </c>
    </row>
    <row r="31" spans="1:186" x14ac:dyDescent="0.25">
      <c r="A31" t="s">
        <v>250</v>
      </c>
      <c r="B31" t="s">
        <v>306</v>
      </c>
      <c r="C31">
        <v>2</v>
      </c>
      <c r="D31">
        <v>2</v>
      </c>
      <c r="E31">
        <v>2</v>
      </c>
      <c r="F31">
        <v>2</v>
      </c>
      <c r="G31">
        <v>2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1</v>
      </c>
      <c r="V31">
        <v>2</v>
      </c>
      <c r="W31">
        <v>2</v>
      </c>
      <c r="X31">
        <v>2</v>
      </c>
      <c r="Y31">
        <v>2</v>
      </c>
      <c r="Z31">
        <v>2</v>
      </c>
      <c r="AA31">
        <v>0</v>
      </c>
      <c r="AB31">
        <v>0</v>
      </c>
      <c r="AC31">
        <v>0</v>
      </c>
      <c r="AD31">
        <v>2</v>
      </c>
      <c r="AE31">
        <v>2</v>
      </c>
      <c r="AF31">
        <v>2</v>
      </c>
      <c r="AG31">
        <v>0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2</v>
      </c>
      <c r="AN31">
        <v>2</v>
      </c>
      <c r="AO31">
        <v>2</v>
      </c>
      <c r="AP31">
        <v>2</v>
      </c>
      <c r="AQ31">
        <v>2</v>
      </c>
      <c r="AR31">
        <v>2</v>
      </c>
      <c r="AS31">
        <v>2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2</v>
      </c>
      <c r="BB31">
        <v>2</v>
      </c>
      <c r="BC31">
        <v>2</v>
      </c>
      <c r="BD31">
        <v>2</v>
      </c>
      <c r="BE31">
        <v>2</v>
      </c>
      <c r="BF31">
        <v>1</v>
      </c>
      <c r="BG31">
        <v>2</v>
      </c>
      <c r="BH31">
        <v>2</v>
      </c>
      <c r="BI31">
        <v>2</v>
      </c>
      <c r="BJ31">
        <v>2</v>
      </c>
      <c r="BK31">
        <v>2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2</v>
      </c>
      <c r="BR31">
        <v>2</v>
      </c>
      <c r="BS31">
        <v>2</v>
      </c>
      <c r="BT31">
        <v>2</v>
      </c>
      <c r="BU31">
        <v>2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2</v>
      </c>
      <c r="CB31">
        <v>0</v>
      </c>
      <c r="CC31">
        <v>2</v>
      </c>
      <c r="CD31">
        <v>0</v>
      </c>
      <c r="CE31">
        <v>0</v>
      </c>
      <c r="CF31">
        <v>0</v>
      </c>
      <c r="CG31">
        <v>2</v>
      </c>
      <c r="CH31">
        <v>2</v>
      </c>
      <c r="CI31">
        <v>2</v>
      </c>
      <c r="CJ31">
        <v>2</v>
      </c>
      <c r="CK31">
        <v>2</v>
      </c>
      <c r="CL31">
        <v>2</v>
      </c>
      <c r="CM31">
        <v>2</v>
      </c>
      <c r="CN31">
        <v>2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0</v>
      </c>
      <c r="CX31">
        <v>0</v>
      </c>
      <c r="CY31">
        <v>2</v>
      </c>
      <c r="CZ31">
        <v>0</v>
      </c>
      <c r="DA31">
        <v>0</v>
      </c>
      <c r="DB31">
        <v>2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2</v>
      </c>
      <c r="DK31">
        <v>2</v>
      </c>
      <c r="DL31">
        <v>2</v>
      </c>
      <c r="DM31">
        <v>2</v>
      </c>
      <c r="DN31">
        <v>2</v>
      </c>
      <c r="DO31">
        <v>2</v>
      </c>
      <c r="DP31">
        <v>2</v>
      </c>
      <c r="DQ31">
        <v>1</v>
      </c>
      <c r="DR31">
        <v>0</v>
      </c>
      <c r="DS31">
        <v>2</v>
      </c>
      <c r="DT31">
        <v>0</v>
      </c>
      <c r="DU31">
        <v>2</v>
      </c>
      <c r="DV31">
        <v>2</v>
      </c>
      <c r="DW31">
        <v>2</v>
      </c>
      <c r="DX31">
        <v>2</v>
      </c>
      <c r="DY31">
        <v>0</v>
      </c>
      <c r="DZ31">
        <v>2</v>
      </c>
      <c r="EA31">
        <v>2</v>
      </c>
      <c r="EB31">
        <v>2</v>
      </c>
      <c r="EC31">
        <v>2</v>
      </c>
      <c r="ED31">
        <v>2</v>
      </c>
      <c r="EE31">
        <v>2</v>
      </c>
      <c r="EF31">
        <v>2</v>
      </c>
      <c r="EG31">
        <v>2</v>
      </c>
      <c r="EH31">
        <v>2</v>
      </c>
      <c r="EI31">
        <v>2</v>
      </c>
      <c r="EJ31">
        <v>2</v>
      </c>
      <c r="EK31">
        <v>2</v>
      </c>
      <c r="EL31">
        <v>2</v>
      </c>
      <c r="EM31">
        <v>2</v>
      </c>
      <c r="EN31">
        <v>2</v>
      </c>
      <c r="EO31">
        <v>2</v>
      </c>
      <c r="EP31">
        <v>2</v>
      </c>
      <c r="EQ31">
        <v>2</v>
      </c>
      <c r="ER31">
        <v>2</v>
      </c>
      <c r="ES31">
        <v>2</v>
      </c>
      <c r="ET31">
        <v>2</v>
      </c>
      <c r="EU31">
        <v>2</v>
      </c>
      <c r="EV31">
        <v>2</v>
      </c>
      <c r="EW31">
        <v>2</v>
      </c>
      <c r="EX31">
        <v>2</v>
      </c>
      <c r="EY31">
        <v>2</v>
      </c>
      <c r="EZ31">
        <v>2</v>
      </c>
      <c r="FA31">
        <v>2</v>
      </c>
      <c r="FB31">
        <v>2</v>
      </c>
      <c r="FC31">
        <v>2</v>
      </c>
      <c r="FD31">
        <v>2</v>
      </c>
      <c r="FE31">
        <v>2</v>
      </c>
      <c r="FF31">
        <v>2</v>
      </c>
      <c r="FG31">
        <v>2</v>
      </c>
      <c r="FH31">
        <v>2</v>
      </c>
      <c r="FI31">
        <v>2</v>
      </c>
      <c r="FJ31">
        <v>2</v>
      </c>
      <c r="FK31">
        <v>0</v>
      </c>
      <c r="FL31">
        <v>2</v>
      </c>
      <c r="FM31">
        <v>0</v>
      </c>
      <c r="FN31">
        <v>2</v>
      </c>
      <c r="FO31">
        <v>2</v>
      </c>
      <c r="FP31">
        <v>2</v>
      </c>
      <c r="FQ31">
        <v>2</v>
      </c>
      <c r="FR31">
        <v>2</v>
      </c>
      <c r="FS31">
        <v>2</v>
      </c>
      <c r="FT31">
        <v>2</v>
      </c>
      <c r="FV31">
        <f t="shared" si="0"/>
        <v>309</v>
      </c>
      <c r="FW31" s="2">
        <f t="shared" si="1"/>
        <v>0.88793103448275856</v>
      </c>
      <c r="FX31">
        <f t="shared" si="2"/>
        <v>153</v>
      </c>
      <c r="FY31" s="2">
        <f t="shared" si="3"/>
        <v>0.87931034482758619</v>
      </c>
      <c r="FZ31">
        <f t="shared" si="4"/>
        <v>3</v>
      </c>
      <c r="GA31" s="2">
        <f t="shared" si="5"/>
        <v>1.7241379310344827E-2</v>
      </c>
      <c r="GB31">
        <f t="shared" si="6"/>
        <v>18</v>
      </c>
      <c r="GC31" s="2">
        <f t="shared" si="7"/>
        <v>0.10344827586206896</v>
      </c>
      <c r="GD31">
        <f t="shared" si="8"/>
        <v>174</v>
      </c>
    </row>
    <row r="32" spans="1:186" x14ac:dyDescent="0.25">
      <c r="A32" t="s">
        <v>250</v>
      </c>
      <c r="B32" t="s">
        <v>317</v>
      </c>
      <c r="C32">
        <v>2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1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1</v>
      </c>
      <c r="V32">
        <v>2</v>
      </c>
      <c r="W32">
        <v>1</v>
      </c>
      <c r="X32">
        <v>1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1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0</v>
      </c>
      <c r="CK32">
        <v>2</v>
      </c>
      <c r="CL32">
        <v>2</v>
      </c>
      <c r="CM32">
        <v>2</v>
      </c>
      <c r="CN32">
        <v>1</v>
      </c>
      <c r="CO32">
        <v>0</v>
      </c>
      <c r="CP32">
        <v>2</v>
      </c>
      <c r="CQ32">
        <v>2</v>
      </c>
      <c r="CR32">
        <v>0</v>
      </c>
      <c r="CS32">
        <v>2</v>
      </c>
      <c r="CT32">
        <v>1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1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1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1</v>
      </c>
      <c r="FH32">
        <v>2</v>
      </c>
      <c r="FI32">
        <v>2</v>
      </c>
      <c r="FJ32">
        <v>2</v>
      </c>
      <c r="FK32">
        <v>0</v>
      </c>
      <c r="FL32">
        <v>2</v>
      </c>
      <c r="FM32">
        <v>2</v>
      </c>
      <c r="FN32">
        <v>2</v>
      </c>
      <c r="FO32">
        <v>0</v>
      </c>
      <c r="FP32">
        <v>0</v>
      </c>
      <c r="FQ32">
        <v>2</v>
      </c>
      <c r="FR32">
        <v>2</v>
      </c>
      <c r="FS32">
        <v>2</v>
      </c>
      <c r="FT32">
        <v>2</v>
      </c>
      <c r="FV32">
        <f t="shared" si="0"/>
        <v>326</v>
      </c>
      <c r="FW32" s="2">
        <f t="shared" si="1"/>
        <v>0.93678160919540232</v>
      </c>
      <c r="FX32">
        <f t="shared" si="2"/>
        <v>158</v>
      </c>
      <c r="FY32" s="2">
        <f t="shared" si="3"/>
        <v>0.90804597701149425</v>
      </c>
      <c r="FZ32">
        <f t="shared" si="4"/>
        <v>10</v>
      </c>
      <c r="GA32" s="2">
        <f t="shared" si="5"/>
        <v>5.7471264367816091E-2</v>
      </c>
      <c r="GB32">
        <f t="shared" si="6"/>
        <v>6</v>
      </c>
      <c r="GC32" s="2">
        <f t="shared" si="7"/>
        <v>3.4482758620689655E-2</v>
      </c>
      <c r="GD32">
        <f t="shared" si="8"/>
        <v>174</v>
      </c>
    </row>
    <row r="33" spans="1:186" x14ac:dyDescent="0.25">
      <c r="A33" t="s">
        <v>232</v>
      </c>
      <c r="B33" t="s">
        <v>323</v>
      </c>
      <c r="C33">
        <v>2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0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0</v>
      </c>
      <c r="W33">
        <v>2</v>
      </c>
      <c r="X33">
        <v>1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0</v>
      </c>
      <c r="AN33">
        <v>0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0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1</v>
      </c>
      <c r="BF33">
        <v>1</v>
      </c>
      <c r="BG33">
        <v>2</v>
      </c>
      <c r="BH33">
        <v>2</v>
      </c>
      <c r="BI33">
        <v>2</v>
      </c>
      <c r="BJ33">
        <v>2</v>
      </c>
      <c r="BK33">
        <v>1</v>
      </c>
      <c r="BL33">
        <v>0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1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1</v>
      </c>
      <c r="CM33">
        <v>1</v>
      </c>
      <c r="CN33">
        <v>1</v>
      </c>
      <c r="CO33">
        <v>0</v>
      </c>
      <c r="CP33">
        <v>0</v>
      </c>
      <c r="CQ33">
        <v>2</v>
      </c>
      <c r="CR33">
        <v>2</v>
      </c>
      <c r="CS33">
        <v>2</v>
      </c>
      <c r="CT33">
        <v>2</v>
      </c>
      <c r="CU33">
        <v>0</v>
      </c>
      <c r="CV33">
        <v>2</v>
      </c>
      <c r="CW33">
        <v>0</v>
      </c>
      <c r="CX33">
        <v>0</v>
      </c>
      <c r="CY33">
        <v>1</v>
      </c>
      <c r="CZ33">
        <v>2</v>
      </c>
      <c r="DA33">
        <v>0</v>
      </c>
      <c r="DB33">
        <v>0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0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0</v>
      </c>
      <c r="DO33">
        <v>2</v>
      </c>
      <c r="DP33">
        <v>2</v>
      </c>
      <c r="DQ33">
        <v>1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0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0</v>
      </c>
      <c r="EJ33">
        <v>0</v>
      </c>
      <c r="EK33">
        <v>2</v>
      </c>
      <c r="EL33">
        <v>1</v>
      </c>
      <c r="EM33">
        <v>2</v>
      </c>
      <c r="EN33">
        <v>2</v>
      </c>
      <c r="EO33">
        <v>2</v>
      </c>
      <c r="EP33">
        <v>2</v>
      </c>
      <c r="EQ33">
        <v>1</v>
      </c>
      <c r="ER33">
        <v>2</v>
      </c>
      <c r="ES33">
        <v>1</v>
      </c>
      <c r="ET33">
        <v>2</v>
      </c>
      <c r="EU33">
        <v>2</v>
      </c>
      <c r="EV33">
        <v>2</v>
      </c>
      <c r="EW33">
        <v>2</v>
      </c>
      <c r="EX33">
        <v>1</v>
      </c>
      <c r="EY33">
        <v>2</v>
      </c>
      <c r="EZ33">
        <v>1</v>
      </c>
      <c r="FA33">
        <v>2</v>
      </c>
      <c r="FB33">
        <v>1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0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0</v>
      </c>
      <c r="FR33">
        <v>2</v>
      </c>
      <c r="FS33">
        <v>2</v>
      </c>
      <c r="FT33">
        <v>2</v>
      </c>
      <c r="FV33">
        <f t="shared" si="0"/>
        <v>292</v>
      </c>
      <c r="FW33" s="2">
        <f t="shared" si="1"/>
        <v>0.83908045977011492</v>
      </c>
      <c r="FX33">
        <f t="shared" si="2"/>
        <v>138</v>
      </c>
      <c r="FY33" s="2">
        <f t="shared" si="3"/>
        <v>0.7931034482758621</v>
      </c>
      <c r="FZ33">
        <f t="shared" si="4"/>
        <v>16</v>
      </c>
      <c r="GA33" s="2">
        <f t="shared" si="5"/>
        <v>9.1954022988505746E-2</v>
      </c>
      <c r="GB33">
        <f t="shared" si="6"/>
        <v>20</v>
      </c>
      <c r="GC33" s="2">
        <f t="shared" si="7"/>
        <v>0.11494252873563218</v>
      </c>
      <c r="GD33">
        <f t="shared" si="8"/>
        <v>174</v>
      </c>
    </row>
    <row r="34" spans="1:186" x14ac:dyDescent="0.25">
      <c r="A34" t="s">
        <v>230</v>
      </c>
      <c r="B34" t="s">
        <v>326</v>
      </c>
      <c r="C34">
        <v>2</v>
      </c>
      <c r="D34">
        <v>2</v>
      </c>
      <c r="E34">
        <v>2</v>
      </c>
      <c r="F34">
        <v>2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2</v>
      </c>
      <c r="AA34">
        <v>2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2</v>
      </c>
      <c r="AH34">
        <v>2</v>
      </c>
      <c r="AI34">
        <v>2</v>
      </c>
      <c r="AJ34">
        <v>2</v>
      </c>
      <c r="AK34">
        <v>1</v>
      </c>
      <c r="AL34">
        <v>2</v>
      </c>
      <c r="AM34">
        <v>2</v>
      </c>
      <c r="AN34">
        <v>2</v>
      </c>
      <c r="AO34">
        <v>2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2</v>
      </c>
      <c r="AW34">
        <v>2</v>
      </c>
      <c r="AX34">
        <v>2</v>
      </c>
      <c r="AY34">
        <v>2</v>
      </c>
      <c r="AZ34">
        <v>2</v>
      </c>
      <c r="BA34">
        <v>2</v>
      </c>
      <c r="BB34">
        <v>2</v>
      </c>
      <c r="BC34">
        <v>2</v>
      </c>
      <c r="BD34">
        <v>2</v>
      </c>
      <c r="BE34">
        <v>2</v>
      </c>
      <c r="BF34">
        <v>2</v>
      </c>
      <c r="BG34">
        <v>2</v>
      </c>
      <c r="BH34">
        <v>1</v>
      </c>
      <c r="BI34">
        <v>1</v>
      </c>
      <c r="BJ34">
        <v>2</v>
      </c>
      <c r="BK34">
        <v>2</v>
      </c>
      <c r="BL34">
        <v>2</v>
      </c>
      <c r="BM34">
        <v>2</v>
      </c>
      <c r="BN34">
        <v>2</v>
      </c>
      <c r="BO34">
        <v>2</v>
      </c>
      <c r="BP34">
        <v>1</v>
      </c>
      <c r="BQ34">
        <v>2</v>
      </c>
      <c r="BR34">
        <v>2</v>
      </c>
      <c r="BS34">
        <v>2</v>
      </c>
      <c r="BT34">
        <v>1</v>
      </c>
      <c r="BU34">
        <v>2</v>
      </c>
      <c r="BV34">
        <v>2</v>
      </c>
      <c r="BW34">
        <v>2</v>
      </c>
      <c r="BX34">
        <v>2</v>
      </c>
      <c r="BY34">
        <v>2</v>
      </c>
      <c r="BZ34">
        <v>2</v>
      </c>
      <c r="CA34">
        <v>2</v>
      </c>
      <c r="CB34">
        <v>2</v>
      </c>
      <c r="CC34">
        <v>2</v>
      </c>
      <c r="CD34">
        <v>2</v>
      </c>
      <c r="CE34">
        <v>2</v>
      </c>
      <c r="CF34">
        <v>2</v>
      </c>
      <c r="CG34">
        <v>2</v>
      </c>
      <c r="CH34">
        <v>2</v>
      </c>
      <c r="CI34">
        <v>2</v>
      </c>
      <c r="CJ34">
        <v>2</v>
      </c>
      <c r="CK34">
        <v>2</v>
      </c>
      <c r="CL34">
        <v>2</v>
      </c>
      <c r="CM34">
        <v>2</v>
      </c>
      <c r="CN34">
        <v>2</v>
      </c>
      <c r="CO34">
        <v>2</v>
      </c>
      <c r="CP34">
        <v>2</v>
      </c>
      <c r="CQ34">
        <v>2</v>
      </c>
      <c r="CR34">
        <v>2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1</v>
      </c>
      <c r="CZ34">
        <v>1</v>
      </c>
      <c r="DA34">
        <v>1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1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0</v>
      </c>
      <c r="DU34">
        <v>2</v>
      </c>
      <c r="DV34">
        <v>2</v>
      </c>
      <c r="DW34">
        <v>2</v>
      </c>
      <c r="DX34">
        <v>2</v>
      </c>
      <c r="DY34">
        <v>2</v>
      </c>
      <c r="DZ34">
        <v>2</v>
      </c>
      <c r="EA34">
        <v>2</v>
      </c>
      <c r="EB34">
        <v>2</v>
      </c>
      <c r="EC34">
        <v>2</v>
      </c>
      <c r="ED34">
        <v>2</v>
      </c>
      <c r="EE34">
        <v>2</v>
      </c>
      <c r="EF34">
        <v>2</v>
      </c>
      <c r="EG34">
        <v>2</v>
      </c>
      <c r="EH34">
        <v>2</v>
      </c>
      <c r="EI34">
        <v>2</v>
      </c>
      <c r="EJ34">
        <v>1</v>
      </c>
      <c r="EK34">
        <v>2</v>
      </c>
      <c r="EL34">
        <v>2</v>
      </c>
      <c r="EM34">
        <v>2</v>
      </c>
      <c r="EN34">
        <v>2</v>
      </c>
      <c r="EO34">
        <v>2</v>
      </c>
      <c r="EP34">
        <v>1</v>
      </c>
      <c r="EQ34">
        <v>2</v>
      </c>
      <c r="ER34">
        <v>2</v>
      </c>
      <c r="ES34">
        <v>2</v>
      </c>
      <c r="ET34">
        <v>2</v>
      </c>
      <c r="EU34">
        <v>2</v>
      </c>
      <c r="EV34">
        <v>2</v>
      </c>
      <c r="EW34">
        <v>2</v>
      </c>
      <c r="EX34">
        <v>2</v>
      </c>
      <c r="EY34">
        <v>2</v>
      </c>
      <c r="EZ34">
        <v>2</v>
      </c>
      <c r="FA34">
        <v>2</v>
      </c>
      <c r="FB34">
        <v>1</v>
      </c>
      <c r="FC34">
        <v>2</v>
      </c>
      <c r="FD34">
        <v>2</v>
      </c>
      <c r="FE34">
        <v>2</v>
      </c>
      <c r="FF34">
        <v>2</v>
      </c>
      <c r="FG34">
        <v>2</v>
      </c>
      <c r="FH34">
        <v>2</v>
      </c>
      <c r="FI34">
        <v>2</v>
      </c>
      <c r="FJ34">
        <v>2</v>
      </c>
      <c r="FK34">
        <v>0</v>
      </c>
      <c r="FL34">
        <v>2</v>
      </c>
      <c r="FM34">
        <v>2</v>
      </c>
      <c r="FN34">
        <v>2</v>
      </c>
      <c r="FO34">
        <v>2</v>
      </c>
      <c r="FP34">
        <v>2</v>
      </c>
      <c r="FQ34">
        <v>2</v>
      </c>
      <c r="FR34">
        <v>0</v>
      </c>
      <c r="FS34">
        <v>2</v>
      </c>
      <c r="FT34">
        <v>2</v>
      </c>
      <c r="FV34">
        <f t="shared" si="0"/>
        <v>330</v>
      </c>
      <c r="FW34" s="2">
        <f t="shared" si="1"/>
        <v>0.94827586206896552</v>
      </c>
      <c r="FX34">
        <f t="shared" si="2"/>
        <v>159</v>
      </c>
      <c r="FY34" s="2">
        <f t="shared" si="3"/>
        <v>0.91379310344827591</v>
      </c>
      <c r="FZ34">
        <f t="shared" si="4"/>
        <v>12</v>
      </c>
      <c r="GA34" s="2">
        <f t="shared" si="5"/>
        <v>6.8965517241379309E-2</v>
      </c>
      <c r="GB34">
        <f t="shared" si="6"/>
        <v>3</v>
      </c>
      <c r="GC34" s="2">
        <f t="shared" si="7"/>
        <v>1.7241379310344827E-2</v>
      </c>
      <c r="GD34">
        <f t="shared" si="8"/>
        <v>174</v>
      </c>
    </row>
    <row r="35" spans="1:186" x14ac:dyDescent="0.25">
      <c r="A35" t="s">
        <v>236</v>
      </c>
      <c r="B35" t="s">
        <v>245</v>
      </c>
      <c r="C35">
        <v>2</v>
      </c>
      <c r="D35">
        <v>2</v>
      </c>
      <c r="E35">
        <v>2</v>
      </c>
      <c r="F35">
        <v>2</v>
      </c>
      <c r="G35">
        <v>2</v>
      </c>
      <c r="H35">
        <v>1</v>
      </c>
      <c r="I35">
        <v>2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1</v>
      </c>
      <c r="Q35">
        <v>1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1</v>
      </c>
      <c r="Y35">
        <v>1</v>
      </c>
      <c r="Z35">
        <v>2</v>
      </c>
      <c r="AA35">
        <v>1</v>
      </c>
      <c r="AB35">
        <v>1</v>
      </c>
      <c r="AC35">
        <v>1</v>
      </c>
      <c r="AD35">
        <v>2</v>
      </c>
      <c r="AE35">
        <v>2</v>
      </c>
      <c r="AF35">
        <v>2</v>
      </c>
      <c r="AG35">
        <v>0</v>
      </c>
      <c r="AH35">
        <v>2</v>
      </c>
      <c r="AI35">
        <v>0</v>
      </c>
      <c r="AJ35">
        <v>2</v>
      </c>
      <c r="AK35">
        <v>2</v>
      </c>
      <c r="AL35">
        <v>2</v>
      </c>
      <c r="AM35">
        <v>2</v>
      </c>
      <c r="AN35">
        <v>1</v>
      </c>
      <c r="AO35">
        <v>1</v>
      </c>
      <c r="AP35">
        <v>2</v>
      </c>
      <c r="AQ35">
        <v>2</v>
      </c>
      <c r="AR35">
        <v>1</v>
      </c>
      <c r="AS35">
        <v>1</v>
      </c>
      <c r="AT35">
        <v>0</v>
      </c>
      <c r="AU35">
        <v>0</v>
      </c>
      <c r="AV35">
        <v>0</v>
      </c>
      <c r="AW35">
        <v>2</v>
      </c>
      <c r="AX35">
        <v>0</v>
      </c>
      <c r="AY35">
        <v>2</v>
      </c>
      <c r="AZ35">
        <v>2</v>
      </c>
      <c r="BA35">
        <v>2</v>
      </c>
      <c r="BB35">
        <v>2</v>
      </c>
      <c r="BC35">
        <v>2</v>
      </c>
      <c r="BD35">
        <v>2</v>
      </c>
      <c r="BE35">
        <v>2</v>
      </c>
      <c r="BF35">
        <v>2</v>
      </c>
      <c r="BG35">
        <v>2</v>
      </c>
      <c r="BH35">
        <v>2</v>
      </c>
      <c r="BI35">
        <v>1</v>
      </c>
      <c r="BJ35">
        <v>2</v>
      </c>
      <c r="BK35">
        <v>0</v>
      </c>
      <c r="BL35">
        <v>2</v>
      </c>
      <c r="BM35">
        <v>2</v>
      </c>
      <c r="BN35">
        <v>2</v>
      </c>
      <c r="BO35">
        <v>2</v>
      </c>
      <c r="BP35">
        <v>1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1</v>
      </c>
      <c r="CH35">
        <v>1</v>
      </c>
      <c r="CI35">
        <v>1</v>
      </c>
      <c r="CJ35">
        <v>2</v>
      </c>
      <c r="CK35">
        <v>2</v>
      </c>
      <c r="CL35">
        <v>2</v>
      </c>
      <c r="CM35">
        <v>2</v>
      </c>
      <c r="CN35">
        <v>2</v>
      </c>
      <c r="CO35">
        <v>0</v>
      </c>
      <c r="CP35">
        <v>0</v>
      </c>
      <c r="CQ35">
        <v>2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1</v>
      </c>
      <c r="DC35">
        <v>2</v>
      </c>
      <c r="DD35">
        <v>2</v>
      </c>
      <c r="DE35">
        <v>1</v>
      </c>
      <c r="DF35">
        <v>2</v>
      </c>
      <c r="DG35">
        <v>2</v>
      </c>
      <c r="DH35">
        <v>2</v>
      </c>
      <c r="DI35">
        <v>1</v>
      </c>
      <c r="DJ35">
        <v>0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2</v>
      </c>
      <c r="DR35">
        <v>1</v>
      </c>
      <c r="DS35">
        <v>2</v>
      </c>
      <c r="DT35">
        <v>2</v>
      </c>
      <c r="DU35">
        <v>2</v>
      </c>
      <c r="DV35">
        <v>1</v>
      </c>
      <c r="DW35">
        <v>1</v>
      </c>
      <c r="DX35">
        <v>0</v>
      </c>
      <c r="DY35">
        <v>2</v>
      </c>
      <c r="DZ35">
        <v>0</v>
      </c>
      <c r="EA35">
        <v>2</v>
      </c>
      <c r="EB35">
        <v>2</v>
      </c>
      <c r="EC35">
        <v>0</v>
      </c>
      <c r="ED35">
        <v>1</v>
      </c>
      <c r="EE35">
        <v>1</v>
      </c>
      <c r="EF35">
        <v>1</v>
      </c>
      <c r="EG35">
        <v>1</v>
      </c>
      <c r="EH35">
        <v>2</v>
      </c>
      <c r="EI35">
        <v>0</v>
      </c>
      <c r="EJ35">
        <v>0</v>
      </c>
      <c r="EK35">
        <v>2</v>
      </c>
      <c r="EL35">
        <v>2</v>
      </c>
      <c r="EM35">
        <v>0</v>
      </c>
      <c r="EN35">
        <v>2</v>
      </c>
      <c r="EO35">
        <v>2</v>
      </c>
      <c r="EP35">
        <v>2</v>
      </c>
      <c r="EQ35">
        <v>0</v>
      </c>
      <c r="ER35">
        <v>2</v>
      </c>
      <c r="ES35">
        <v>2</v>
      </c>
      <c r="ET35">
        <v>2</v>
      </c>
      <c r="EU35">
        <v>2</v>
      </c>
      <c r="EV35">
        <v>2</v>
      </c>
      <c r="EW35">
        <v>2</v>
      </c>
      <c r="EX35">
        <v>2</v>
      </c>
      <c r="EY35">
        <v>0</v>
      </c>
      <c r="EZ35">
        <v>1</v>
      </c>
      <c r="FA35">
        <v>2</v>
      </c>
      <c r="FB35">
        <v>0</v>
      </c>
      <c r="FC35">
        <v>0</v>
      </c>
      <c r="FD35">
        <v>2</v>
      </c>
      <c r="FE35">
        <v>0</v>
      </c>
      <c r="FF35">
        <v>2</v>
      </c>
      <c r="FG35">
        <v>1</v>
      </c>
      <c r="FH35">
        <v>2</v>
      </c>
      <c r="FI35">
        <v>1</v>
      </c>
      <c r="FJ35">
        <v>2</v>
      </c>
      <c r="FK35">
        <v>2</v>
      </c>
      <c r="FL35">
        <v>2</v>
      </c>
      <c r="FM35">
        <v>1</v>
      </c>
      <c r="FN35">
        <v>2</v>
      </c>
      <c r="FO35">
        <v>2</v>
      </c>
      <c r="FP35">
        <v>2</v>
      </c>
      <c r="FQ35">
        <v>2</v>
      </c>
      <c r="FR35">
        <v>2</v>
      </c>
      <c r="FS35">
        <v>2</v>
      </c>
      <c r="FT35">
        <v>2</v>
      </c>
      <c r="FV35">
        <f t="shared" si="0"/>
        <v>249</v>
      </c>
      <c r="FW35" s="2">
        <f t="shared" si="1"/>
        <v>0.71551724137931028</v>
      </c>
      <c r="FX35">
        <f t="shared" si="2"/>
        <v>109</v>
      </c>
      <c r="FY35" s="2">
        <f t="shared" si="3"/>
        <v>0.62643678160919536</v>
      </c>
      <c r="FZ35">
        <f t="shared" si="4"/>
        <v>31</v>
      </c>
      <c r="GA35" s="2">
        <f t="shared" si="5"/>
        <v>0.17816091954022989</v>
      </c>
      <c r="GB35">
        <f t="shared" si="6"/>
        <v>34</v>
      </c>
      <c r="GC35" s="2">
        <f t="shared" si="7"/>
        <v>0.1954022988505747</v>
      </c>
      <c r="GD35">
        <f t="shared" si="8"/>
        <v>174</v>
      </c>
    </row>
    <row r="36" spans="1:186" x14ac:dyDescent="0.25">
      <c r="A36" t="s">
        <v>236</v>
      </c>
      <c r="B36" t="s">
        <v>237</v>
      </c>
      <c r="C36">
        <v>2</v>
      </c>
      <c r="D36">
        <v>2</v>
      </c>
      <c r="E36">
        <v>2</v>
      </c>
      <c r="F36">
        <v>1</v>
      </c>
      <c r="G36">
        <v>2</v>
      </c>
      <c r="H36">
        <v>2</v>
      </c>
      <c r="I36">
        <v>2</v>
      </c>
      <c r="J36">
        <v>2</v>
      </c>
      <c r="K36">
        <v>2</v>
      </c>
      <c r="L36">
        <v>2</v>
      </c>
      <c r="M36">
        <v>2</v>
      </c>
      <c r="N36">
        <v>2</v>
      </c>
      <c r="O36">
        <v>2</v>
      </c>
      <c r="P36">
        <v>1</v>
      </c>
      <c r="Q36">
        <v>1</v>
      </c>
      <c r="R36">
        <v>1</v>
      </c>
      <c r="S36">
        <v>2</v>
      </c>
      <c r="T36">
        <v>2</v>
      </c>
      <c r="U36">
        <v>2</v>
      </c>
      <c r="V36">
        <v>2</v>
      </c>
      <c r="W36">
        <v>1</v>
      </c>
      <c r="X36">
        <v>1</v>
      </c>
      <c r="Y36">
        <v>2</v>
      </c>
      <c r="Z36">
        <v>2</v>
      </c>
      <c r="AA36">
        <v>2</v>
      </c>
      <c r="AB36">
        <v>2</v>
      </c>
      <c r="AC36">
        <v>2</v>
      </c>
      <c r="AD36">
        <v>2</v>
      </c>
      <c r="AE36">
        <v>2</v>
      </c>
      <c r="AF36">
        <v>2</v>
      </c>
      <c r="AG36">
        <v>0</v>
      </c>
      <c r="AH36">
        <v>2</v>
      </c>
      <c r="AI36">
        <v>2</v>
      </c>
      <c r="AJ36">
        <v>2</v>
      </c>
      <c r="AK36">
        <v>2</v>
      </c>
      <c r="AL36">
        <v>2</v>
      </c>
      <c r="AM36">
        <v>2</v>
      </c>
      <c r="AN36">
        <v>2</v>
      </c>
      <c r="AO36">
        <v>2</v>
      </c>
      <c r="AP36">
        <v>2</v>
      </c>
      <c r="AQ36">
        <v>2</v>
      </c>
      <c r="AR36">
        <v>2</v>
      </c>
      <c r="AS36">
        <v>2</v>
      </c>
      <c r="AT36">
        <v>0</v>
      </c>
      <c r="AU36">
        <v>2</v>
      </c>
      <c r="AV36">
        <v>2</v>
      </c>
      <c r="AW36">
        <v>2</v>
      </c>
      <c r="AX36">
        <v>2</v>
      </c>
      <c r="AY36">
        <v>2</v>
      </c>
      <c r="AZ36">
        <v>2</v>
      </c>
      <c r="BA36">
        <v>2</v>
      </c>
      <c r="BB36">
        <v>2</v>
      </c>
      <c r="BC36">
        <v>2</v>
      </c>
      <c r="BD36">
        <v>2</v>
      </c>
      <c r="BE36">
        <v>2</v>
      </c>
      <c r="BF36">
        <v>2</v>
      </c>
      <c r="BG36">
        <v>2</v>
      </c>
      <c r="BH36">
        <v>1</v>
      </c>
      <c r="BI36">
        <v>2</v>
      </c>
      <c r="BJ36">
        <v>2</v>
      </c>
      <c r="BK36">
        <v>0</v>
      </c>
      <c r="BL36">
        <v>1</v>
      </c>
      <c r="BM36">
        <v>2</v>
      </c>
      <c r="BN36">
        <v>2</v>
      </c>
      <c r="BO36">
        <v>2</v>
      </c>
      <c r="BP36">
        <v>0</v>
      </c>
      <c r="BQ36">
        <v>0</v>
      </c>
      <c r="BR36">
        <v>2</v>
      </c>
      <c r="BS36">
        <v>2</v>
      </c>
      <c r="BT36">
        <v>0</v>
      </c>
      <c r="BU36">
        <v>2</v>
      </c>
      <c r="BV36">
        <v>2</v>
      </c>
      <c r="BW36">
        <v>2</v>
      </c>
      <c r="BX36">
        <v>2</v>
      </c>
      <c r="BY36">
        <v>2</v>
      </c>
      <c r="BZ36">
        <v>2</v>
      </c>
      <c r="CA36">
        <v>2</v>
      </c>
      <c r="CB36">
        <v>2</v>
      </c>
      <c r="CC36">
        <v>2</v>
      </c>
      <c r="CD36">
        <v>2</v>
      </c>
      <c r="CE36">
        <v>2</v>
      </c>
      <c r="CF36">
        <v>2</v>
      </c>
      <c r="CG36">
        <v>1</v>
      </c>
      <c r="CH36">
        <v>2</v>
      </c>
      <c r="CI36">
        <v>2</v>
      </c>
      <c r="CJ36">
        <v>2</v>
      </c>
      <c r="CK36">
        <v>2</v>
      </c>
      <c r="CL36">
        <v>2</v>
      </c>
      <c r="CM36">
        <v>2</v>
      </c>
      <c r="CN36">
        <v>2</v>
      </c>
      <c r="CO36">
        <v>2</v>
      </c>
      <c r="CP36">
        <v>2</v>
      </c>
      <c r="CQ36">
        <v>2</v>
      </c>
      <c r="CR36">
        <v>2</v>
      </c>
      <c r="CS36">
        <v>1</v>
      </c>
      <c r="CT36">
        <v>2</v>
      </c>
      <c r="CU36">
        <v>2</v>
      </c>
      <c r="CV36">
        <v>2</v>
      </c>
      <c r="CW36">
        <v>2</v>
      </c>
      <c r="CX36">
        <v>0</v>
      </c>
      <c r="CY36">
        <v>0</v>
      </c>
      <c r="CZ36">
        <v>0</v>
      </c>
      <c r="DA36">
        <v>2</v>
      </c>
      <c r="DB36">
        <v>2</v>
      </c>
      <c r="DC36">
        <v>2</v>
      </c>
      <c r="DD36">
        <v>2</v>
      </c>
      <c r="DE36">
        <v>2</v>
      </c>
      <c r="DF36">
        <v>2</v>
      </c>
      <c r="DG36">
        <v>2</v>
      </c>
      <c r="DH36">
        <v>2</v>
      </c>
      <c r="DI36">
        <v>1</v>
      </c>
      <c r="DJ36">
        <v>1</v>
      </c>
      <c r="DK36">
        <v>1</v>
      </c>
      <c r="DL36">
        <v>2</v>
      </c>
      <c r="DM36">
        <v>2</v>
      </c>
      <c r="DN36">
        <v>2</v>
      </c>
      <c r="DO36">
        <v>2</v>
      </c>
      <c r="DP36">
        <v>2</v>
      </c>
      <c r="DQ36">
        <v>1</v>
      </c>
      <c r="DR36">
        <v>0</v>
      </c>
      <c r="DS36">
        <v>0</v>
      </c>
      <c r="DT36">
        <v>0</v>
      </c>
      <c r="DU36">
        <v>2</v>
      </c>
      <c r="DV36">
        <v>2</v>
      </c>
      <c r="DW36">
        <v>2</v>
      </c>
      <c r="DX36">
        <v>2</v>
      </c>
      <c r="DY36">
        <v>1</v>
      </c>
      <c r="DZ36">
        <v>0</v>
      </c>
      <c r="EA36">
        <v>0</v>
      </c>
      <c r="EB36">
        <v>0</v>
      </c>
      <c r="EC36">
        <v>0</v>
      </c>
      <c r="ED36">
        <v>2</v>
      </c>
      <c r="EE36">
        <v>2</v>
      </c>
      <c r="EF36">
        <v>1</v>
      </c>
      <c r="EG36">
        <v>2</v>
      </c>
      <c r="EH36">
        <v>1</v>
      </c>
      <c r="EI36">
        <v>2</v>
      </c>
      <c r="EJ36">
        <v>1</v>
      </c>
      <c r="EK36">
        <v>0</v>
      </c>
      <c r="EL36">
        <v>0</v>
      </c>
      <c r="EM36">
        <v>1</v>
      </c>
      <c r="EN36">
        <v>2</v>
      </c>
      <c r="EO36">
        <v>2</v>
      </c>
      <c r="EP36">
        <v>1</v>
      </c>
      <c r="EQ36">
        <v>0</v>
      </c>
      <c r="ER36">
        <v>1</v>
      </c>
      <c r="ES36">
        <v>0</v>
      </c>
      <c r="ET36">
        <v>1</v>
      </c>
      <c r="EU36">
        <v>2</v>
      </c>
      <c r="EV36">
        <v>2</v>
      </c>
      <c r="EW36">
        <v>1</v>
      </c>
      <c r="EX36">
        <v>0</v>
      </c>
      <c r="EY36">
        <v>2</v>
      </c>
      <c r="EZ36">
        <v>1</v>
      </c>
      <c r="FA36">
        <v>2</v>
      </c>
      <c r="FB36">
        <v>2</v>
      </c>
      <c r="FC36">
        <v>2</v>
      </c>
      <c r="FD36">
        <v>0</v>
      </c>
      <c r="FE36">
        <v>0</v>
      </c>
      <c r="FF36">
        <v>2</v>
      </c>
      <c r="FG36">
        <v>2</v>
      </c>
      <c r="FH36">
        <v>2</v>
      </c>
      <c r="FI36">
        <v>1</v>
      </c>
      <c r="FJ36">
        <v>2</v>
      </c>
      <c r="FK36">
        <v>2</v>
      </c>
      <c r="FL36">
        <v>2</v>
      </c>
      <c r="FM36">
        <v>2</v>
      </c>
      <c r="FN36">
        <v>2</v>
      </c>
      <c r="FO36">
        <v>0</v>
      </c>
      <c r="FP36">
        <v>2</v>
      </c>
      <c r="FQ36">
        <v>2</v>
      </c>
      <c r="FR36">
        <v>0</v>
      </c>
      <c r="FS36">
        <v>2</v>
      </c>
      <c r="FT36">
        <v>2</v>
      </c>
      <c r="FV36">
        <f t="shared" si="0"/>
        <v>273</v>
      </c>
      <c r="FW36" s="2">
        <f t="shared" si="1"/>
        <v>0.78448275862068972</v>
      </c>
      <c r="FX36">
        <f t="shared" si="2"/>
        <v>124</v>
      </c>
      <c r="FY36" s="2">
        <f t="shared" si="3"/>
        <v>0.71264367816091956</v>
      </c>
      <c r="FZ36">
        <f t="shared" si="4"/>
        <v>25</v>
      </c>
      <c r="GA36" s="2">
        <f t="shared" si="5"/>
        <v>0.14367816091954022</v>
      </c>
      <c r="GB36">
        <f t="shared" si="6"/>
        <v>25</v>
      </c>
      <c r="GC36" s="2">
        <f t="shared" si="7"/>
        <v>0.14367816091954022</v>
      </c>
      <c r="GD36">
        <f t="shared" si="8"/>
        <v>174</v>
      </c>
    </row>
    <row r="37" spans="1:186" x14ac:dyDescent="0.25">
      <c r="A37" t="s">
        <v>250</v>
      </c>
      <c r="B37" t="s">
        <v>325</v>
      </c>
      <c r="C37">
        <v>2</v>
      </c>
      <c r="D37">
        <v>2</v>
      </c>
      <c r="E37">
        <v>2</v>
      </c>
      <c r="F37">
        <v>2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1</v>
      </c>
      <c r="V37">
        <v>2</v>
      </c>
      <c r="W37">
        <v>2</v>
      </c>
      <c r="X37">
        <v>2</v>
      </c>
      <c r="Y37">
        <v>2</v>
      </c>
      <c r="Z37">
        <v>2</v>
      </c>
      <c r="AA37">
        <v>2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0</v>
      </c>
      <c r="AH37">
        <v>2</v>
      </c>
      <c r="AI37">
        <v>2</v>
      </c>
      <c r="AJ37">
        <v>2</v>
      </c>
      <c r="AK37">
        <v>1</v>
      </c>
      <c r="AL37">
        <v>2</v>
      </c>
      <c r="AM37">
        <v>2</v>
      </c>
      <c r="AN37">
        <v>2</v>
      </c>
      <c r="AO37">
        <v>2</v>
      </c>
      <c r="AP37">
        <v>2</v>
      </c>
      <c r="AQ37">
        <v>2</v>
      </c>
      <c r="AR37">
        <v>2</v>
      </c>
      <c r="AS37">
        <v>2</v>
      </c>
      <c r="AT37">
        <v>2</v>
      </c>
      <c r="AU37">
        <v>2</v>
      </c>
      <c r="AV37">
        <v>2</v>
      </c>
      <c r="AW37">
        <v>2</v>
      </c>
      <c r="AX37">
        <v>0</v>
      </c>
      <c r="AY37">
        <v>0</v>
      </c>
      <c r="AZ37">
        <v>2</v>
      </c>
      <c r="BA37">
        <v>2</v>
      </c>
      <c r="BB37">
        <v>0</v>
      </c>
      <c r="BC37">
        <v>1</v>
      </c>
      <c r="BD37">
        <v>2</v>
      </c>
      <c r="BE37">
        <v>0</v>
      </c>
      <c r="BF37">
        <v>0</v>
      </c>
      <c r="BG37">
        <v>2</v>
      </c>
      <c r="BH37">
        <v>2</v>
      </c>
      <c r="BI37">
        <v>2</v>
      </c>
      <c r="BJ37">
        <v>2</v>
      </c>
      <c r="BK37">
        <v>2</v>
      </c>
      <c r="BL37">
        <v>2</v>
      </c>
      <c r="BM37">
        <v>2</v>
      </c>
      <c r="BN37">
        <v>2</v>
      </c>
      <c r="BO37">
        <v>2</v>
      </c>
      <c r="BP37">
        <v>2</v>
      </c>
      <c r="BQ37">
        <v>2</v>
      </c>
      <c r="BR37">
        <v>2</v>
      </c>
      <c r="BS37">
        <v>2</v>
      </c>
      <c r="BT37">
        <v>1</v>
      </c>
      <c r="BU37">
        <v>2</v>
      </c>
      <c r="BV37">
        <v>2</v>
      </c>
      <c r="BW37">
        <v>2</v>
      </c>
      <c r="BX37">
        <v>2</v>
      </c>
      <c r="BY37">
        <v>2</v>
      </c>
      <c r="BZ37">
        <v>2</v>
      </c>
      <c r="CA37">
        <v>0</v>
      </c>
      <c r="CB37">
        <v>0</v>
      </c>
      <c r="CC37">
        <v>2</v>
      </c>
      <c r="CD37">
        <v>2</v>
      </c>
      <c r="CE37">
        <v>0</v>
      </c>
      <c r="CF37">
        <v>2</v>
      </c>
      <c r="CG37">
        <v>2</v>
      </c>
      <c r="CH37">
        <v>2</v>
      </c>
      <c r="CI37">
        <v>2</v>
      </c>
      <c r="CJ37">
        <v>2</v>
      </c>
      <c r="CK37">
        <v>1</v>
      </c>
      <c r="CL37">
        <v>2</v>
      </c>
      <c r="CM37">
        <v>2</v>
      </c>
      <c r="CN37">
        <v>1</v>
      </c>
      <c r="CO37">
        <v>2</v>
      </c>
      <c r="CP37">
        <v>2</v>
      </c>
      <c r="CQ37">
        <v>2</v>
      </c>
      <c r="CR37">
        <v>2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1</v>
      </c>
      <c r="CZ37">
        <v>1</v>
      </c>
      <c r="DA37">
        <v>0</v>
      </c>
      <c r="DB37">
        <v>1</v>
      </c>
      <c r="DC37">
        <v>2</v>
      </c>
      <c r="DD37">
        <v>2</v>
      </c>
      <c r="DE37">
        <v>0</v>
      </c>
      <c r="DF37">
        <v>2</v>
      </c>
      <c r="DG37">
        <v>2</v>
      </c>
      <c r="DH37">
        <v>2</v>
      </c>
      <c r="DI37">
        <v>2</v>
      </c>
      <c r="DJ37">
        <v>1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0</v>
      </c>
      <c r="DR37">
        <v>0</v>
      </c>
      <c r="DS37">
        <v>2</v>
      </c>
      <c r="DT37">
        <v>1</v>
      </c>
      <c r="DU37">
        <v>2</v>
      </c>
      <c r="DV37">
        <v>2</v>
      </c>
      <c r="DW37">
        <v>2</v>
      </c>
      <c r="DX37">
        <v>2</v>
      </c>
      <c r="DY37">
        <v>1</v>
      </c>
      <c r="DZ37">
        <v>2</v>
      </c>
      <c r="EA37">
        <v>2</v>
      </c>
      <c r="EB37">
        <v>2</v>
      </c>
      <c r="EC37">
        <v>2</v>
      </c>
      <c r="ED37">
        <v>2</v>
      </c>
      <c r="EE37">
        <v>2</v>
      </c>
      <c r="EF37">
        <v>0</v>
      </c>
      <c r="EG37">
        <v>0</v>
      </c>
      <c r="EH37">
        <v>2</v>
      </c>
      <c r="EI37">
        <v>2</v>
      </c>
      <c r="EJ37">
        <v>2</v>
      </c>
      <c r="EK37">
        <v>2</v>
      </c>
      <c r="EL37">
        <v>2</v>
      </c>
      <c r="EM37">
        <v>2</v>
      </c>
      <c r="EN37">
        <v>1</v>
      </c>
      <c r="EO37">
        <v>2</v>
      </c>
      <c r="EP37">
        <v>2</v>
      </c>
      <c r="EQ37">
        <v>2</v>
      </c>
      <c r="ER37">
        <v>2</v>
      </c>
      <c r="ES37">
        <v>2</v>
      </c>
      <c r="ET37">
        <v>2</v>
      </c>
      <c r="EU37">
        <v>2</v>
      </c>
      <c r="EV37">
        <v>2</v>
      </c>
      <c r="EW37">
        <v>2</v>
      </c>
      <c r="EX37">
        <v>2</v>
      </c>
      <c r="EY37">
        <v>2</v>
      </c>
      <c r="EZ37">
        <v>0</v>
      </c>
      <c r="FA37">
        <v>2</v>
      </c>
      <c r="FB37">
        <v>2</v>
      </c>
      <c r="FC37">
        <v>0</v>
      </c>
      <c r="FD37">
        <v>2</v>
      </c>
      <c r="FE37">
        <v>0</v>
      </c>
      <c r="FF37">
        <v>2</v>
      </c>
      <c r="FG37">
        <v>2</v>
      </c>
      <c r="FH37">
        <v>2</v>
      </c>
      <c r="FI37">
        <v>1</v>
      </c>
      <c r="FJ37">
        <v>2</v>
      </c>
      <c r="FK37">
        <v>2</v>
      </c>
      <c r="FL37">
        <v>2</v>
      </c>
      <c r="FM37">
        <v>0</v>
      </c>
      <c r="FN37">
        <v>2</v>
      </c>
      <c r="FO37">
        <v>1</v>
      </c>
      <c r="FP37">
        <v>0</v>
      </c>
      <c r="FQ37">
        <v>2</v>
      </c>
      <c r="FR37">
        <v>0</v>
      </c>
      <c r="FS37">
        <v>2</v>
      </c>
      <c r="FT37">
        <v>1</v>
      </c>
      <c r="FV37">
        <f t="shared" ref="FV37:FV68" si="9">SUM(C37:FT37)</f>
        <v>290</v>
      </c>
      <c r="FW37" s="2">
        <f t="shared" si="1"/>
        <v>0.83333333333333326</v>
      </c>
      <c r="FX37">
        <f t="shared" ref="FX37:FX68" si="10">COUNTIFS(C37:FT37, 2 )</f>
        <v>137</v>
      </c>
      <c r="FY37" s="2">
        <f t="shared" ref="FY37:FY68" si="11">COUNTIFS(C37:FT37, 2 )/174</f>
        <v>0.78735632183908044</v>
      </c>
      <c r="FZ37">
        <f t="shared" ref="FZ37:FZ68" si="12">SUMIF(C37:FT37, 1 )</f>
        <v>16</v>
      </c>
      <c r="GA37" s="2">
        <f t="shared" ref="GA37:GA68" si="13">SUMIF(C37:FT37, 1 )/174</f>
        <v>9.1954022988505746E-2</v>
      </c>
      <c r="GB37">
        <f t="shared" ref="GB37:GB68" si="14">COUNTIFS(C37:FT37, 0 )</f>
        <v>21</v>
      </c>
      <c r="GC37" s="2">
        <f t="shared" ref="GC37:GC68" si="15">COUNTIFS(C37:FT37, 0 )*100/174/100</f>
        <v>0.12068965517241378</v>
      </c>
      <c r="GD37">
        <f t="shared" ref="GD37:GD68" si="16">COUNTIFS(C37:FT37, 2 )+COUNTIFS(C37:FT37, 1 )+COUNTIFS(C37:FT37, 0 )</f>
        <v>174</v>
      </c>
    </row>
    <row r="38" spans="1:186" x14ac:dyDescent="0.25">
      <c r="A38" t="s">
        <v>232</v>
      </c>
      <c r="B38" s="5" t="s">
        <v>348</v>
      </c>
      <c r="C38">
        <v>2</v>
      </c>
      <c r="D38">
        <v>2</v>
      </c>
      <c r="E38">
        <v>2</v>
      </c>
      <c r="F38">
        <v>2</v>
      </c>
      <c r="G38">
        <v>2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1</v>
      </c>
      <c r="Y38">
        <v>2</v>
      </c>
      <c r="Z38">
        <v>2</v>
      </c>
      <c r="AA38">
        <v>2</v>
      </c>
      <c r="AB38">
        <v>2</v>
      </c>
      <c r="AC38">
        <v>0</v>
      </c>
      <c r="AD38">
        <v>2</v>
      </c>
      <c r="AE38">
        <v>2</v>
      </c>
      <c r="AF38">
        <v>2</v>
      </c>
      <c r="AG38">
        <v>1</v>
      </c>
      <c r="AH38">
        <v>2</v>
      </c>
      <c r="AI38">
        <v>2</v>
      </c>
      <c r="AJ38">
        <v>2</v>
      </c>
      <c r="AK38">
        <v>2</v>
      </c>
      <c r="AL38">
        <v>2</v>
      </c>
      <c r="AM38">
        <v>2</v>
      </c>
      <c r="AN38">
        <v>2</v>
      </c>
      <c r="AO38">
        <v>0</v>
      </c>
      <c r="AP38">
        <v>2</v>
      </c>
      <c r="AQ38">
        <v>2</v>
      </c>
      <c r="AR38">
        <v>2</v>
      </c>
      <c r="AS38">
        <v>0</v>
      </c>
      <c r="AT38">
        <v>2</v>
      </c>
      <c r="AU38">
        <v>2</v>
      </c>
      <c r="AV38">
        <v>2</v>
      </c>
      <c r="AW38">
        <v>2</v>
      </c>
      <c r="AX38">
        <v>2</v>
      </c>
      <c r="AY38">
        <v>2</v>
      </c>
      <c r="AZ38">
        <v>2</v>
      </c>
      <c r="BA38">
        <v>2</v>
      </c>
      <c r="BB38">
        <v>0</v>
      </c>
      <c r="BC38">
        <v>0</v>
      </c>
      <c r="BD38">
        <v>2</v>
      </c>
      <c r="BE38">
        <v>1</v>
      </c>
      <c r="BF38">
        <v>0</v>
      </c>
      <c r="BG38">
        <v>2</v>
      </c>
      <c r="BH38">
        <v>2</v>
      </c>
      <c r="BI38">
        <v>2</v>
      </c>
      <c r="BJ38">
        <v>2</v>
      </c>
      <c r="BK38">
        <v>1</v>
      </c>
      <c r="BL38">
        <v>2</v>
      </c>
      <c r="BM38">
        <v>2</v>
      </c>
      <c r="BN38">
        <v>2</v>
      </c>
      <c r="BO38">
        <v>1</v>
      </c>
      <c r="BP38">
        <v>2</v>
      </c>
      <c r="BQ38">
        <v>2</v>
      </c>
      <c r="BR38">
        <v>2</v>
      </c>
      <c r="BS38">
        <v>2</v>
      </c>
      <c r="BT38">
        <v>1</v>
      </c>
      <c r="BU38">
        <v>2</v>
      </c>
      <c r="BV38">
        <v>2</v>
      </c>
      <c r="BW38">
        <v>2</v>
      </c>
      <c r="BX38">
        <v>2</v>
      </c>
      <c r="BY38">
        <v>2</v>
      </c>
      <c r="BZ38">
        <v>2</v>
      </c>
      <c r="CA38">
        <v>2</v>
      </c>
      <c r="CB38">
        <v>2</v>
      </c>
      <c r="CC38">
        <v>1</v>
      </c>
      <c r="CD38">
        <v>2</v>
      </c>
      <c r="CE38">
        <v>2</v>
      </c>
      <c r="CF38">
        <v>2</v>
      </c>
      <c r="CG38">
        <v>1</v>
      </c>
      <c r="CH38">
        <v>0</v>
      </c>
      <c r="CI38">
        <v>1</v>
      </c>
      <c r="CJ38">
        <v>0</v>
      </c>
      <c r="CK38">
        <v>0</v>
      </c>
      <c r="CL38">
        <v>1</v>
      </c>
      <c r="CM38">
        <v>2</v>
      </c>
      <c r="CN38">
        <v>2</v>
      </c>
      <c r="CO38">
        <v>2</v>
      </c>
      <c r="CP38">
        <v>2</v>
      </c>
      <c r="CQ38">
        <v>2</v>
      </c>
      <c r="CR38">
        <v>2</v>
      </c>
      <c r="CS38">
        <v>2</v>
      </c>
      <c r="CT38">
        <v>2</v>
      </c>
      <c r="CU38">
        <v>2</v>
      </c>
      <c r="CV38">
        <v>2</v>
      </c>
      <c r="CW38">
        <v>2</v>
      </c>
      <c r="CX38">
        <v>1</v>
      </c>
      <c r="CY38">
        <v>1</v>
      </c>
      <c r="CZ38">
        <v>0</v>
      </c>
      <c r="DA38">
        <v>0</v>
      </c>
      <c r="DB38">
        <v>2</v>
      </c>
      <c r="DC38">
        <v>2</v>
      </c>
      <c r="DD38">
        <v>2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1</v>
      </c>
      <c r="DK38">
        <v>2</v>
      </c>
      <c r="DL38">
        <v>2</v>
      </c>
      <c r="DM38">
        <v>2</v>
      </c>
      <c r="DN38">
        <v>2</v>
      </c>
      <c r="DO38">
        <v>2</v>
      </c>
      <c r="DP38">
        <v>2</v>
      </c>
      <c r="DQ38">
        <v>1</v>
      </c>
      <c r="DR38">
        <v>2</v>
      </c>
      <c r="DS38">
        <v>2</v>
      </c>
      <c r="DT38">
        <v>2</v>
      </c>
      <c r="DU38">
        <v>2</v>
      </c>
      <c r="DV38">
        <v>2</v>
      </c>
      <c r="DW38">
        <v>2</v>
      </c>
      <c r="DX38">
        <v>2</v>
      </c>
      <c r="DY38">
        <v>1</v>
      </c>
      <c r="DZ38">
        <v>2</v>
      </c>
      <c r="EA38">
        <v>1</v>
      </c>
      <c r="EB38">
        <v>2</v>
      </c>
      <c r="EC38">
        <v>2</v>
      </c>
      <c r="ED38">
        <v>2</v>
      </c>
      <c r="EE38">
        <v>2</v>
      </c>
      <c r="EF38">
        <v>2</v>
      </c>
      <c r="EG38">
        <v>2</v>
      </c>
      <c r="EH38">
        <v>2</v>
      </c>
      <c r="EI38">
        <v>0</v>
      </c>
      <c r="EJ38">
        <v>0</v>
      </c>
      <c r="EK38">
        <v>2</v>
      </c>
      <c r="EL38">
        <v>2</v>
      </c>
      <c r="EM38">
        <v>2</v>
      </c>
      <c r="EN38">
        <v>2</v>
      </c>
      <c r="EO38">
        <v>2</v>
      </c>
      <c r="EP38">
        <v>2</v>
      </c>
      <c r="EQ38">
        <v>2</v>
      </c>
      <c r="ER38">
        <v>2</v>
      </c>
      <c r="ES38">
        <v>2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2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0</v>
      </c>
      <c r="FG38">
        <v>1</v>
      </c>
      <c r="FH38">
        <v>1</v>
      </c>
      <c r="FI38">
        <v>1</v>
      </c>
      <c r="FJ38">
        <v>2</v>
      </c>
      <c r="FK38">
        <v>2</v>
      </c>
      <c r="FL38">
        <v>2</v>
      </c>
      <c r="FM38">
        <v>2</v>
      </c>
      <c r="FN38">
        <v>2</v>
      </c>
      <c r="FO38">
        <v>2</v>
      </c>
      <c r="FP38">
        <v>2</v>
      </c>
      <c r="FQ38">
        <v>2</v>
      </c>
      <c r="FR38">
        <v>2</v>
      </c>
      <c r="FS38">
        <v>2</v>
      </c>
      <c r="FT38">
        <v>2</v>
      </c>
      <c r="FV38">
        <f t="shared" si="9"/>
        <v>301</v>
      </c>
      <c r="FW38" s="2">
        <f t="shared" si="1"/>
        <v>0.86494252873563215</v>
      </c>
      <c r="FX38">
        <f t="shared" si="10"/>
        <v>141</v>
      </c>
      <c r="FY38" s="2">
        <f t="shared" si="11"/>
        <v>0.81034482758620685</v>
      </c>
      <c r="FZ38">
        <f t="shared" si="12"/>
        <v>19</v>
      </c>
      <c r="GA38" s="2">
        <f t="shared" si="13"/>
        <v>0.10919540229885058</v>
      </c>
      <c r="GB38">
        <f t="shared" si="14"/>
        <v>14</v>
      </c>
      <c r="GC38" s="2">
        <f t="shared" si="15"/>
        <v>8.0459770114942528E-2</v>
      </c>
      <c r="GD38">
        <f t="shared" si="16"/>
        <v>174</v>
      </c>
    </row>
    <row r="39" spans="1:186" x14ac:dyDescent="0.25">
      <c r="A39" t="s">
        <v>228</v>
      </c>
      <c r="B39" t="s">
        <v>240</v>
      </c>
      <c r="C39">
        <v>1</v>
      </c>
      <c r="D39">
        <v>2</v>
      </c>
      <c r="E39">
        <v>2</v>
      </c>
      <c r="F39">
        <v>1</v>
      </c>
      <c r="G39">
        <v>2</v>
      </c>
      <c r="H39">
        <v>2</v>
      </c>
      <c r="I39">
        <v>2</v>
      </c>
      <c r="J39">
        <v>2</v>
      </c>
      <c r="K39">
        <v>2</v>
      </c>
      <c r="L39">
        <v>2</v>
      </c>
      <c r="M39">
        <v>2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1</v>
      </c>
      <c r="X39">
        <v>1</v>
      </c>
      <c r="Y39">
        <v>1</v>
      </c>
      <c r="Z39">
        <v>2</v>
      </c>
      <c r="AA39">
        <v>2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2</v>
      </c>
      <c r="AH39">
        <v>2</v>
      </c>
      <c r="AI39">
        <v>0</v>
      </c>
      <c r="AJ39">
        <v>0</v>
      </c>
      <c r="AK39">
        <v>0</v>
      </c>
      <c r="AL39">
        <v>0</v>
      </c>
      <c r="AM39">
        <v>2</v>
      </c>
      <c r="AN39">
        <v>2</v>
      </c>
      <c r="AO39">
        <v>1</v>
      </c>
      <c r="AP39">
        <v>0</v>
      </c>
      <c r="AQ39">
        <v>2</v>
      </c>
      <c r="AR39">
        <v>0</v>
      </c>
      <c r="AS39">
        <v>0</v>
      </c>
      <c r="AT39">
        <v>0</v>
      </c>
      <c r="AU39">
        <v>2</v>
      </c>
      <c r="AV39">
        <v>2</v>
      </c>
      <c r="AW39">
        <v>2</v>
      </c>
      <c r="AX39">
        <v>0</v>
      </c>
      <c r="AY39">
        <v>2</v>
      </c>
      <c r="AZ39">
        <v>2</v>
      </c>
      <c r="BA39">
        <v>2</v>
      </c>
      <c r="BB39">
        <v>2</v>
      </c>
      <c r="BC39">
        <v>2</v>
      </c>
      <c r="BD39">
        <v>0</v>
      </c>
      <c r="BE39">
        <v>2</v>
      </c>
      <c r="BF39">
        <v>2</v>
      </c>
      <c r="BG39">
        <v>2</v>
      </c>
      <c r="BH39">
        <v>2</v>
      </c>
      <c r="BI39">
        <v>1</v>
      </c>
      <c r="BJ39">
        <v>2</v>
      </c>
      <c r="BK39">
        <v>2</v>
      </c>
      <c r="BL39">
        <v>0</v>
      </c>
      <c r="BM39">
        <v>2</v>
      </c>
      <c r="BN39">
        <v>2</v>
      </c>
      <c r="BO39">
        <v>2</v>
      </c>
      <c r="BP39">
        <v>2</v>
      </c>
      <c r="BQ39">
        <v>1</v>
      </c>
      <c r="BR39">
        <v>2</v>
      </c>
      <c r="BS39">
        <v>1</v>
      </c>
      <c r="BT39">
        <v>2</v>
      </c>
      <c r="BU39">
        <v>2</v>
      </c>
      <c r="BV39">
        <v>2</v>
      </c>
      <c r="BW39">
        <v>2</v>
      </c>
      <c r="BX39">
        <v>2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1</v>
      </c>
      <c r="CH39">
        <v>0</v>
      </c>
      <c r="CI39">
        <v>0</v>
      </c>
      <c r="CJ39">
        <v>2</v>
      </c>
      <c r="CK39">
        <v>2</v>
      </c>
      <c r="CL39">
        <v>2</v>
      </c>
      <c r="CM39">
        <v>2</v>
      </c>
      <c r="CN39">
        <v>1</v>
      </c>
      <c r="CO39">
        <v>2</v>
      </c>
      <c r="CP39">
        <v>2</v>
      </c>
      <c r="CQ39">
        <v>0</v>
      </c>
      <c r="CR39">
        <v>2</v>
      </c>
      <c r="CS39">
        <v>2</v>
      </c>
      <c r="CT39">
        <v>2</v>
      </c>
      <c r="CU39">
        <v>1</v>
      </c>
      <c r="CV39">
        <v>1</v>
      </c>
      <c r="CW39">
        <v>2</v>
      </c>
      <c r="CX39">
        <v>2</v>
      </c>
      <c r="CY39">
        <v>2</v>
      </c>
      <c r="CZ39">
        <v>2</v>
      </c>
      <c r="DA39">
        <v>0</v>
      </c>
      <c r="DB39">
        <v>0</v>
      </c>
      <c r="DC39">
        <v>2</v>
      </c>
      <c r="DD39">
        <v>2</v>
      </c>
      <c r="DE39">
        <v>2</v>
      </c>
      <c r="DF39">
        <v>0</v>
      </c>
      <c r="DG39">
        <v>2</v>
      </c>
      <c r="DH39">
        <v>0</v>
      </c>
      <c r="DI39">
        <v>0</v>
      </c>
      <c r="DJ39">
        <v>2</v>
      </c>
      <c r="DK39">
        <v>2</v>
      </c>
      <c r="DL39">
        <v>0</v>
      </c>
      <c r="DM39">
        <v>2</v>
      </c>
      <c r="DN39">
        <v>0</v>
      </c>
      <c r="DO39">
        <v>2</v>
      </c>
      <c r="DP39">
        <v>2</v>
      </c>
      <c r="DQ39">
        <v>1</v>
      </c>
      <c r="DR39">
        <v>2</v>
      </c>
      <c r="DS39">
        <v>1</v>
      </c>
      <c r="DT39">
        <v>2</v>
      </c>
      <c r="DU39">
        <v>2</v>
      </c>
      <c r="DV39">
        <v>0</v>
      </c>
      <c r="DW39">
        <v>1</v>
      </c>
      <c r="DX39">
        <v>0</v>
      </c>
      <c r="DY39">
        <v>0</v>
      </c>
      <c r="DZ39">
        <v>2</v>
      </c>
      <c r="EA39">
        <v>2</v>
      </c>
      <c r="EB39">
        <v>2</v>
      </c>
      <c r="EC39">
        <v>2</v>
      </c>
      <c r="ED39">
        <v>0</v>
      </c>
      <c r="EE39">
        <v>2</v>
      </c>
      <c r="EF39">
        <v>0</v>
      </c>
      <c r="EG39">
        <v>1</v>
      </c>
      <c r="EH39">
        <v>2</v>
      </c>
      <c r="EI39">
        <v>2</v>
      </c>
      <c r="EJ39">
        <v>2</v>
      </c>
      <c r="EK39">
        <v>2</v>
      </c>
      <c r="EL39">
        <v>2</v>
      </c>
      <c r="EM39">
        <v>2</v>
      </c>
      <c r="EN39">
        <v>2</v>
      </c>
      <c r="EO39">
        <v>2</v>
      </c>
      <c r="EP39">
        <v>2</v>
      </c>
      <c r="EQ39">
        <v>2</v>
      </c>
      <c r="ER39">
        <v>2</v>
      </c>
      <c r="ES39">
        <v>2</v>
      </c>
      <c r="ET39">
        <v>2</v>
      </c>
      <c r="EU39">
        <v>2</v>
      </c>
      <c r="EV39">
        <v>2</v>
      </c>
      <c r="EW39">
        <v>2</v>
      </c>
      <c r="EX39">
        <v>1</v>
      </c>
      <c r="EY39">
        <v>2</v>
      </c>
      <c r="EZ39">
        <v>0</v>
      </c>
      <c r="FA39">
        <v>2</v>
      </c>
      <c r="FB39">
        <v>2</v>
      </c>
      <c r="FC39">
        <v>2</v>
      </c>
      <c r="FD39">
        <v>2</v>
      </c>
      <c r="FE39">
        <v>2</v>
      </c>
      <c r="FF39">
        <v>2</v>
      </c>
      <c r="FG39">
        <v>2</v>
      </c>
      <c r="FH39">
        <v>2</v>
      </c>
      <c r="FI39">
        <v>0</v>
      </c>
      <c r="FJ39">
        <v>2</v>
      </c>
      <c r="FK39">
        <v>2</v>
      </c>
      <c r="FL39">
        <v>1</v>
      </c>
      <c r="FM39">
        <v>0</v>
      </c>
      <c r="FN39">
        <v>2</v>
      </c>
      <c r="FO39">
        <v>2</v>
      </c>
      <c r="FP39">
        <v>2</v>
      </c>
      <c r="FQ39">
        <v>2</v>
      </c>
      <c r="FR39">
        <v>0</v>
      </c>
      <c r="FS39">
        <v>2</v>
      </c>
      <c r="FT39">
        <v>2</v>
      </c>
      <c r="FV39">
        <f t="shared" si="9"/>
        <v>253</v>
      </c>
      <c r="FW39" s="2">
        <f t="shared" si="1"/>
        <v>0.72701149425287359</v>
      </c>
      <c r="FX39">
        <f t="shared" si="10"/>
        <v>117</v>
      </c>
      <c r="FY39" s="2">
        <f t="shared" si="11"/>
        <v>0.67241379310344829</v>
      </c>
      <c r="FZ39">
        <f t="shared" si="12"/>
        <v>19</v>
      </c>
      <c r="GA39" s="2">
        <f t="shared" si="13"/>
        <v>0.10919540229885058</v>
      </c>
      <c r="GB39">
        <f t="shared" si="14"/>
        <v>38</v>
      </c>
      <c r="GC39" s="2">
        <f t="shared" si="15"/>
        <v>0.21839080459770116</v>
      </c>
      <c r="GD39">
        <f t="shared" si="16"/>
        <v>174</v>
      </c>
    </row>
    <row r="40" spans="1:186" x14ac:dyDescent="0.25">
      <c r="A40" t="s">
        <v>250</v>
      </c>
      <c r="B40" t="s">
        <v>314</v>
      </c>
      <c r="C40">
        <v>2</v>
      </c>
      <c r="D40">
        <v>2</v>
      </c>
      <c r="E40">
        <v>2</v>
      </c>
      <c r="F40">
        <v>2</v>
      </c>
      <c r="G40">
        <v>2</v>
      </c>
      <c r="H40">
        <v>1</v>
      </c>
      <c r="I40">
        <v>2</v>
      </c>
      <c r="J40">
        <v>2</v>
      </c>
      <c r="K40">
        <v>0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1</v>
      </c>
      <c r="V40">
        <v>2</v>
      </c>
      <c r="W40">
        <v>2</v>
      </c>
      <c r="X40">
        <v>0</v>
      </c>
      <c r="Y40">
        <v>2</v>
      </c>
      <c r="Z40">
        <v>2</v>
      </c>
      <c r="AA40">
        <v>2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0</v>
      </c>
      <c r="AH40">
        <v>2</v>
      </c>
      <c r="AI40">
        <v>0</v>
      </c>
      <c r="AJ40">
        <v>2</v>
      </c>
      <c r="AK40">
        <v>2</v>
      </c>
      <c r="AL40">
        <v>2</v>
      </c>
      <c r="AM40">
        <v>2</v>
      </c>
      <c r="AN40">
        <v>2</v>
      </c>
      <c r="AO40">
        <v>0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2</v>
      </c>
      <c r="AW40">
        <v>2</v>
      </c>
      <c r="AX40">
        <v>2</v>
      </c>
      <c r="AY40">
        <v>2</v>
      </c>
      <c r="AZ40">
        <v>2</v>
      </c>
      <c r="BA40">
        <v>0</v>
      </c>
      <c r="BB40">
        <v>2</v>
      </c>
      <c r="BC40">
        <v>0</v>
      </c>
      <c r="BD40">
        <v>2</v>
      </c>
      <c r="BE40">
        <v>2</v>
      </c>
      <c r="BF40">
        <v>1</v>
      </c>
      <c r="BG40">
        <v>2</v>
      </c>
      <c r="BH40">
        <v>2</v>
      </c>
      <c r="BI40">
        <v>2</v>
      </c>
      <c r="BJ40">
        <v>2</v>
      </c>
      <c r="BK40">
        <v>2</v>
      </c>
      <c r="BL40">
        <v>0</v>
      </c>
      <c r="BM40">
        <v>2</v>
      </c>
      <c r="BN40">
        <v>2</v>
      </c>
      <c r="BO40">
        <v>2</v>
      </c>
      <c r="BP40">
        <v>2</v>
      </c>
      <c r="BQ40">
        <v>2</v>
      </c>
      <c r="BR40">
        <v>2</v>
      </c>
      <c r="BS40">
        <v>0</v>
      </c>
      <c r="BT40">
        <v>2</v>
      </c>
      <c r="BU40">
        <v>2</v>
      </c>
      <c r="BV40">
        <v>2</v>
      </c>
      <c r="BW40">
        <v>2</v>
      </c>
      <c r="BX40">
        <v>2</v>
      </c>
      <c r="BY40">
        <v>2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2</v>
      </c>
      <c r="CJ40">
        <v>2</v>
      </c>
      <c r="CK40">
        <v>2</v>
      </c>
      <c r="CL40">
        <v>2</v>
      </c>
      <c r="CM40">
        <v>2</v>
      </c>
      <c r="CN40">
        <v>2</v>
      </c>
      <c r="CO40">
        <v>2</v>
      </c>
      <c r="CP40">
        <v>2</v>
      </c>
      <c r="CQ40">
        <v>2</v>
      </c>
      <c r="CR40">
        <v>0</v>
      </c>
      <c r="CS40">
        <v>2</v>
      </c>
      <c r="CT40">
        <v>2</v>
      </c>
      <c r="CU40">
        <v>2</v>
      </c>
      <c r="CV40">
        <v>2</v>
      </c>
      <c r="CW40">
        <v>2</v>
      </c>
      <c r="CX40">
        <v>0</v>
      </c>
      <c r="CY40">
        <v>0</v>
      </c>
      <c r="CZ40">
        <v>0</v>
      </c>
      <c r="DA40">
        <v>0</v>
      </c>
      <c r="DB40">
        <v>0</v>
      </c>
      <c r="DC40">
        <v>2</v>
      </c>
      <c r="DD40">
        <v>2</v>
      </c>
      <c r="DE40">
        <v>2</v>
      </c>
      <c r="DF40">
        <v>2</v>
      </c>
      <c r="DG40">
        <v>2</v>
      </c>
      <c r="DH40">
        <v>2</v>
      </c>
      <c r="DI40">
        <v>2</v>
      </c>
      <c r="DJ40">
        <v>2</v>
      </c>
      <c r="DK40">
        <v>2</v>
      </c>
      <c r="DL40">
        <v>2</v>
      </c>
      <c r="DM40">
        <v>2</v>
      </c>
      <c r="DN40">
        <v>2</v>
      </c>
      <c r="DO40">
        <v>2</v>
      </c>
      <c r="DP40">
        <v>2</v>
      </c>
      <c r="DQ40">
        <v>1</v>
      </c>
      <c r="DR40">
        <v>0</v>
      </c>
      <c r="DS40">
        <v>0</v>
      </c>
      <c r="DT40">
        <v>0</v>
      </c>
      <c r="DU40">
        <v>0</v>
      </c>
      <c r="DV40">
        <v>0</v>
      </c>
      <c r="DW40">
        <v>0</v>
      </c>
      <c r="DX40">
        <v>0</v>
      </c>
      <c r="DY40">
        <v>1</v>
      </c>
      <c r="DZ40">
        <v>2</v>
      </c>
      <c r="EA40">
        <v>2</v>
      </c>
      <c r="EB40">
        <v>0</v>
      </c>
      <c r="EC40">
        <v>2</v>
      </c>
      <c r="ED40">
        <v>2</v>
      </c>
      <c r="EE40">
        <v>2</v>
      </c>
      <c r="EF40">
        <v>2</v>
      </c>
      <c r="EG40">
        <v>0</v>
      </c>
      <c r="EH40">
        <v>2</v>
      </c>
      <c r="EI40">
        <v>2</v>
      </c>
      <c r="EJ40">
        <v>2</v>
      </c>
      <c r="EK40">
        <v>2</v>
      </c>
      <c r="EL40">
        <v>2</v>
      </c>
      <c r="EM40">
        <v>2</v>
      </c>
      <c r="EN40">
        <v>2</v>
      </c>
      <c r="EO40">
        <v>2</v>
      </c>
      <c r="EP40">
        <v>2</v>
      </c>
      <c r="EQ40">
        <v>2</v>
      </c>
      <c r="ER40">
        <v>2</v>
      </c>
      <c r="ES40">
        <v>2</v>
      </c>
      <c r="ET40">
        <v>2</v>
      </c>
      <c r="EU40">
        <v>2</v>
      </c>
      <c r="EV40">
        <v>2</v>
      </c>
      <c r="EW40">
        <v>2</v>
      </c>
      <c r="EX40">
        <v>2</v>
      </c>
      <c r="EY40">
        <v>2</v>
      </c>
      <c r="EZ40">
        <v>2</v>
      </c>
      <c r="FA40">
        <v>0</v>
      </c>
      <c r="FB40">
        <v>2</v>
      </c>
      <c r="FC40">
        <v>0</v>
      </c>
      <c r="FD40">
        <v>2</v>
      </c>
      <c r="FE40">
        <v>2</v>
      </c>
      <c r="FF40">
        <v>0</v>
      </c>
      <c r="FG40">
        <v>1</v>
      </c>
      <c r="FH40">
        <v>2</v>
      </c>
      <c r="FI40">
        <v>2</v>
      </c>
      <c r="FJ40">
        <v>2</v>
      </c>
      <c r="FK40">
        <v>0</v>
      </c>
      <c r="FL40">
        <v>2</v>
      </c>
      <c r="FM40">
        <v>0</v>
      </c>
      <c r="FN40">
        <v>2</v>
      </c>
      <c r="FO40">
        <v>2</v>
      </c>
      <c r="FP40">
        <v>2</v>
      </c>
      <c r="FQ40">
        <v>2</v>
      </c>
      <c r="FR40">
        <v>2</v>
      </c>
      <c r="FS40">
        <v>2</v>
      </c>
      <c r="FT40">
        <v>2</v>
      </c>
      <c r="FV40">
        <f t="shared" si="9"/>
        <v>284</v>
      </c>
      <c r="FW40" s="2">
        <f t="shared" si="1"/>
        <v>0.81609195402298851</v>
      </c>
      <c r="FX40">
        <f t="shared" si="10"/>
        <v>139</v>
      </c>
      <c r="FY40" s="2">
        <f t="shared" si="11"/>
        <v>0.79885057471264365</v>
      </c>
      <c r="FZ40">
        <f t="shared" si="12"/>
        <v>6</v>
      </c>
      <c r="GA40" s="2">
        <f t="shared" si="13"/>
        <v>3.4482758620689655E-2</v>
      </c>
      <c r="GB40">
        <f t="shared" si="14"/>
        <v>29</v>
      </c>
      <c r="GC40" s="2">
        <f t="shared" si="15"/>
        <v>0.16666666666666669</v>
      </c>
      <c r="GD40">
        <f t="shared" si="16"/>
        <v>174</v>
      </c>
    </row>
    <row r="41" spans="1:186" x14ac:dyDescent="0.25">
      <c r="A41" t="s">
        <v>250</v>
      </c>
      <c r="B41" t="s">
        <v>316</v>
      </c>
      <c r="C41">
        <v>2</v>
      </c>
      <c r="D41">
        <v>2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1</v>
      </c>
      <c r="Y41">
        <v>2</v>
      </c>
      <c r="Z41">
        <v>1</v>
      </c>
      <c r="AA41">
        <v>2</v>
      </c>
      <c r="AB41">
        <v>2</v>
      </c>
      <c r="AC41">
        <v>0</v>
      </c>
      <c r="AD41">
        <v>2</v>
      </c>
      <c r="AE41">
        <v>2</v>
      </c>
      <c r="AF41">
        <v>2</v>
      </c>
      <c r="AG41">
        <v>1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2</v>
      </c>
      <c r="AZ41">
        <v>2</v>
      </c>
      <c r="BA41">
        <v>2</v>
      </c>
      <c r="BB41">
        <v>2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1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2</v>
      </c>
      <c r="BX41">
        <v>2</v>
      </c>
      <c r="BY41">
        <v>2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2</v>
      </c>
      <c r="CL41">
        <v>2</v>
      </c>
      <c r="CM41">
        <v>2</v>
      </c>
      <c r="CN41">
        <v>1</v>
      </c>
      <c r="CO41">
        <v>2</v>
      </c>
      <c r="CP41">
        <v>2</v>
      </c>
      <c r="CQ41">
        <v>2</v>
      </c>
      <c r="CR41">
        <v>2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0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0</v>
      </c>
      <c r="DX41">
        <v>2</v>
      </c>
      <c r="DY41">
        <v>2</v>
      </c>
      <c r="DZ41">
        <v>2</v>
      </c>
      <c r="EA41">
        <v>2</v>
      </c>
      <c r="EB41">
        <v>2</v>
      </c>
      <c r="EC41">
        <v>2</v>
      </c>
      <c r="ED41">
        <v>2</v>
      </c>
      <c r="EE41">
        <v>2</v>
      </c>
      <c r="EF41">
        <v>2</v>
      </c>
      <c r="EG41">
        <v>2</v>
      </c>
      <c r="EH41">
        <v>2</v>
      </c>
      <c r="EI41">
        <v>2</v>
      </c>
      <c r="EJ41">
        <v>2</v>
      </c>
      <c r="EK41">
        <v>2</v>
      </c>
      <c r="EL41">
        <v>2</v>
      </c>
      <c r="EM41">
        <v>2</v>
      </c>
      <c r="EN41">
        <v>2</v>
      </c>
      <c r="EO41">
        <v>2</v>
      </c>
      <c r="EP41">
        <v>2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2</v>
      </c>
      <c r="EX41">
        <v>2</v>
      </c>
      <c r="EY41">
        <v>2</v>
      </c>
      <c r="EZ41">
        <v>2</v>
      </c>
      <c r="FA41">
        <v>0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2</v>
      </c>
      <c r="FJ41">
        <v>2</v>
      </c>
      <c r="FK41">
        <v>2</v>
      </c>
      <c r="FL41">
        <v>2</v>
      </c>
      <c r="FM41">
        <v>2</v>
      </c>
      <c r="FN41">
        <v>1</v>
      </c>
      <c r="FO41">
        <v>2</v>
      </c>
      <c r="FP41">
        <v>2</v>
      </c>
      <c r="FQ41">
        <v>2</v>
      </c>
      <c r="FR41">
        <v>2</v>
      </c>
      <c r="FS41">
        <v>2</v>
      </c>
      <c r="FT41">
        <v>2</v>
      </c>
      <c r="FV41">
        <f t="shared" si="9"/>
        <v>334</v>
      </c>
      <c r="FW41" s="2">
        <f t="shared" si="1"/>
        <v>0.95977011494252873</v>
      </c>
      <c r="FX41">
        <f t="shared" si="10"/>
        <v>164</v>
      </c>
      <c r="FY41" s="2">
        <f t="shared" si="11"/>
        <v>0.94252873563218387</v>
      </c>
      <c r="FZ41">
        <f t="shared" si="12"/>
        <v>6</v>
      </c>
      <c r="GA41" s="2">
        <f t="shared" si="13"/>
        <v>3.4482758620689655E-2</v>
      </c>
      <c r="GB41">
        <f t="shared" si="14"/>
        <v>4</v>
      </c>
      <c r="GC41" s="2">
        <f t="shared" si="15"/>
        <v>2.2988505747126436E-2</v>
      </c>
      <c r="GD41">
        <f t="shared" si="16"/>
        <v>174</v>
      </c>
    </row>
    <row r="42" spans="1:186" x14ac:dyDescent="0.25">
      <c r="A42" t="s">
        <v>230</v>
      </c>
      <c r="B42" t="s">
        <v>288</v>
      </c>
      <c r="C42">
        <v>2</v>
      </c>
      <c r="D42">
        <v>2</v>
      </c>
      <c r="E42">
        <v>2</v>
      </c>
      <c r="F42">
        <v>2</v>
      </c>
      <c r="G42">
        <v>2</v>
      </c>
      <c r="H42">
        <v>2</v>
      </c>
      <c r="I42">
        <v>2</v>
      </c>
      <c r="J42">
        <v>2</v>
      </c>
      <c r="K42">
        <v>1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2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2</v>
      </c>
      <c r="AJ42">
        <v>2</v>
      </c>
      <c r="AK42">
        <v>2</v>
      </c>
      <c r="AL42">
        <v>2</v>
      </c>
      <c r="AM42">
        <v>2</v>
      </c>
      <c r="AN42">
        <v>2</v>
      </c>
      <c r="AO42">
        <v>2</v>
      </c>
      <c r="AP42">
        <v>2</v>
      </c>
      <c r="AQ42">
        <v>2</v>
      </c>
      <c r="AR42">
        <v>2</v>
      </c>
      <c r="AS42">
        <v>2</v>
      </c>
      <c r="AT42">
        <v>2</v>
      </c>
      <c r="AU42">
        <v>2</v>
      </c>
      <c r="AV42">
        <v>2</v>
      </c>
      <c r="AW42">
        <v>2</v>
      </c>
      <c r="AX42">
        <v>2</v>
      </c>
      <c r="AY42">
        <v>2</v>
      </c>
      <c r="AZ42">
        <v>2</v>
      </c>
      <c r="BA42">
        <v>2</v>
      </c>
      <c r="BB42">
        <v>2</v>
      </c>
      <c r="BC42">
        <v>2</v>
      </c>
      <c r="BD42">
        <v>2</v>
      </c>
      <c r="BE42">
        <v>2</v>
      </c>
      <c r="BF42">
        <v>2</v>
      </c>
      <c r="BG42">
        <v>2</v>
      </c>
      <c r="BH42">
        <v>2</v>
      </c>
      <c r="BI42">
        <v>2</v>
      </c>
      <c r="BJ42">
        <v>2</v>
      </c>
      <c r="BK42">
        <v>2</v>
      </c>
      <c r="BL42">
        <v>2</v>
      </c>
      <c r="BM42">
        <v>2</v>
      </c>
      <c r="BN42">
        <v>2</v>
      </c>
      <c r="BO42">
        <v>2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2</v>
      </c>
      <c r="BV42">
        <v>2</v>
      </c>
      <c r="BW42">
        <v>2</v>
      </c>
      <c r="BX42">
        <v>2</v>
      </c>
      <c r="BY42">
        <v>2</v>
      </c>
      <c r="BZ42">
        <v>2</v>
      </c>
      <c r="CA42">
        <v>2</v>
      </c>
      <c r="CB42">
        <v>2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2</v>
      </c>
      <c r="CK42">
        <v>2</v>
      </c>
      <c r="CL42">
        <v>2</v>
      </c>
      <c r="CM42">
        <v>2</v>
      </c>
      <c r="CN42">
        <v>2</v>
      </c>
      <c r="CO42">
        <v>2</v>
      </c>
      <c r="CP42">
        <v>2</v>
      </c>
      <c r="CQ42">
        <v>2</v>
      </c>
      <c r="CR42">
        <v>2</v>
      </c>
      <c r="CS42">
        <v>2</v>
      </c>
      <c r="CT42">
        <v>2</v>
      </c>
      <c r="CU42">
        <v>2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2</v>
      </c>
      <c r="DK42">
        <v>2</v>
      </c>
      <c r="DL42">
        <v>2</v>
      </c>
      <c r="DM42">
        <v>2</v>
      </c>
      <c r="DN42">
        <v>2</v>
      </c>
      <c r="DO42">
        <v>2</v>
      </c>
      <c r="DP42">
        <v>2</v>
      </c>
      <c r="DQ42">
        <v>2</v>
      </c>
      <c r="DR42">
        <v>2</v>
      </c>
      <c r="DS42">
        <v>2</v>
      </c>
      <c r="DT42">
        <v>2</v>
      </c>
      <c r="DU42">
        <v>2</v>
      </c>
      <c r="DV42">
        <v>2</v>
      </c>
      <c r="DW42">
        <v>2</v>
      </c>
      <c r="DX42">
        <v>2</v>
      </c>
      <c r="DY42">
        <v>2</v>
      </c>
      <c r="DZ42">
        <v>2</v>
      </c>
      <c r="EA42">
        <v>2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2</v>
      </c>
      <c r="EI42">
        <v>2</v>
      </c>
      <c r="EJ42">
        <v>2</v>
      </c>
      <c r="EK42">
        <v>2</v>
      </c>
      <c r="EL42">
        <v>2</v>
      </c>
      <c r="EM42">
        <v>2</v>
      </c>
      <c r="EN42">
        <v>2</v>
      </c>
      <c r="EO42">
        <v>2</v>
      </c>
      <c r="EP42">
        <v>2</v>
      </c>
      <c r="EQ42">
        <v>2</v>
      </c>
      <c r="ER42">
        <v>2</v>
      </c>
      <c r="ES42">
        <v>2</v>
      </c>
      <c r="ET42">
        <v>2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2</v>
      </c>
      <c r="FA42">
        <v>2</v>
      </c>
      <c r="FB42">
        <v>2</v>
      </c>
      <c r="FC42">
        <v>2</v>
      </c>
      <c r="FD42">
        <v>2</v>
      </c>
      <c r="FE42">
        <v>2</v>
      </c>
      <c r="FF42">
        <v>2</v>
      </c>
      <c r="FG42">
        <v>2</v>
      </c>
      <c r="FH42">
        <v>2</v>
      </c>
      <c r="FI42">
        <v>2</v>
      </c>
      <c r="FJ42">
        <v>2</v>
      </c>
      <c r="FK42">
        <v>2</v>
      </c>
      <c r="FL42">
        <v>2</v>
      </c>
      <c r="FM42">
        <v>2</v>
      </c>
      <c r="FN42">
        <v>2</v>
      </c>
      <c r="FO42">
        <v>2</v>
      </c>
      <c r="FP42">
        <v>2</v>
      </c>
      <c r="FQ42">
        <v>2</v>
      </c>
      <c r="FR42">
        <v>2</v>
      </c>
      <c r="FS42">
        <v>2</v>
      </c>
      <c r="FT42">
        <v>2</v>
      </c>
      <c r="FV42">
        <f t="shared" si="9"/>
        <v>347</v>
      </c>
      <c r="FW42" s="2">
        <f t="shared" si="1"/>
        <v>0.99712643678160917</v>
      </c>
      <c r="FX42">
        <f t="shared" si="10"/>
        <v>173</v>
      </c>
      <c r="FY42" s="2">
        <f t="shared" si="11"/>
        <v>0.99425287356321834</v>
      </c>
      <c r="FZ42">
        <f t="shared" si="12"/>
        <v>1</v>
      </c>
      <c r="GA42" s="2">
        <f t="shared" si="13"/>
        <v>5.7471264367816091E-3</v>
      </c>
      <c r="GB42">
        <f t="shared" si="14"/>
        <v>0</v>
      </c>
      <c r="GC42" s="2">
        <f t="shared" si="15"/>
        <v>0</v>
      </c>
      <c r="GD42">
        <f t="shared" si="16"/>
        <v>174</v>
      </c>
    </row>
    <row r="43" spans="1:186" x14ac:dyDescent="0.25">
      <c r="A43" t="s">
        <v>228</v>
      </c>
      <c r="B43" t="s">
        <v>229</v>
      </c>
      <c r="C43">
        <v>2</v>
      </c>
      <c r="D43">
        <v>2</v>
      </c>
      <c r="E43">
        <v>2</v>
      </c>
      <c r="F43">
        <v>2</v>
      </c>
      <c r="G43">
        <v>1</v>
      </c>
      <c r="H43">
        <v>2</v>
      </c>
      <c r="I43">
        <v>2</v>
      </c>
      <c r="J43">
        <v>2</v>
      </c>
      <c r="K43">
        <v>1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0</v>
      </c>
      <c r="X43">
        <v>0</v>
      </c>
      <c r="Y43">
        <v>2</v>
      </c>
      <c r="Z43">
        <v>2</v>
      </c>
      <c r="AA43">
        <v>2</v>
      </c>
      <c r="AB43">
        <v>0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2</v>
      </c>
      <c r="AO43">
        <v>2</v>
      </c>
      <c r="AP43">
        <v>2</v>
      </c>
      <c r="AQ43">
        <v>1</v>
      </c>
      <c r="AR43">
        <v>2</v>
      </c>
      <c r="AS43">
        <v>2</v>
      </c>
      <c r="AT43">
        <v>2</v>
      </c>
      <c r="AU43">
        <v>2</v>
      </c>
      <c r="AV43">
        <v>2</v>
      </c>
      <c r="AW43">
        <v>2</v>
      </c>
      <c r="AX43">
        <v>2</v>
      </c>
      <c r="AY43">
        <v>2</v>
      </c>
      <c r="AZ43">
        <v>2</v>
      </c>
      <c r="BA43">
        <v>2</v>
      </c>
      <c r="BB43">
        <v>2</v>
      </c>
      <c r="BC43">
        <v>2</v>
      </c>
      <c r="BD43">
        <v>2</v>
      </c>
      <c r="BE43">
        <v>2</v>
      </c>
      <c r="BF43">
        <v>2</v>
      </c>
      <c r="BG43">
        <v>2</v>
      </c>
      <c r="BH43">
        <v>2</v>
      </c>
      <c r="BI43">
        <v>2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2</v>
      </c>
      <c r="BU43">
        <v>2</v>
      </c>
      <c r="BV43">
        <v>2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0</v>
      </c>
      <c r="CI43">
        <v>2</v>
      </c>
      <c r="CJ43">
        <v>2</v>
      </c>
      <c r="CK43">
        <v>0</v>
      </c>
      <c r="CL43">
        <v>1</v>
      </c>
      <c r="CM43">
        <v>2</v>
      </c>
      <c r="CN43">
        <v>2</v>
      </c>
      <c r="CO43">
        <v>0</v>
      </c>
      <c r="CP43">
        <v>2</v>
      </c>
      <c r="CQ43">
        <v>2</v>
      </c>
      <c r="CR43">
        <v>2</v>
      </c>
      <c r="CS43">
        <v>0</v>
      </c>
      <c r="CT43">
        <v>2</v>
      </c>
      <c r="CU43">
        <v>2</v>
      </c>
      <c r="CV43">
        <v>2</v>
      </c>
      <c r="CW43">
        <v>0</v>
      </c>
      <c r="CX43">
        <v>2</v>
      </c>
      <c r="CY43">
        <v>2</v>
      </c>
      <c r="CZ43">
        <v>2</v>
      </c>
      <c r="DA43">
        <v>2</v>
      </c>
      <c r="DB43">
        <v>0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1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1</v>
      </c>
      <c r="DR43">
        <v>2</v>
      </c>
      <c r="DS43">
        <v>0</v>
      </c>
      <c r="DT43">
        <v>0</v>
      </c>
      <c r="DU43">
        <v>2</v>
      </c>
      <c r="DV43">
        <v>2</v>
      </c>
      <c r="DW43">
        <v>2</v>
      </c>
      <c r="DX43">
        <v>2</v>
      </c>
      <c r="DY43">
        <v>1</v>
      </c>
      <c r="DZ43">
        <v>2</v>
      </c>
      <c r="EA43">
        <v>2</v>
      </c>
      <c r="EB43">
        <v>2</v>
      </c>
      <c r="EC43">
        <v>2</v>
      </c>
      <c r="ED43">
        <v>2</v>
      </c>
      <c r="EE43">
        <v>0</v>
      </c>
      <c r="EF43">
        <v>2</v>
      </c>
      <c r="EG43">
        <v>2</v>
      </c>
      <c r="EH43">
        <v>2</v>
      </c>
      <c r="EI43">
        <v>0</v>
      </c>
      <c r="EJ43">
        <v>0</v>
      </c>
      <c r="EK43">
        <v>2</v>
      </c>
      <c r="EL43">
        <v>2</v>
      </c>
      <c r="EM43">
        <v>2</v>
      </c>
      <c r="EN43">
        <v>2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0</v>
      </c>
      <c r="EY43">
        <v>2</v>
      </c>
      <c r="EZ43">
        <v>2</v>
      </c>
      <c r="FA43">
        <v>2</v>
      </c>
      <c r="FB43">
        <v>1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0</v>
      </c>
      <c r="FI43">
        <v>1</v>
      </c>
      <c r="FJ43">
        <v>2</v>
      </c>
      <c r="FK43">
        <v>0</v>
      </c>
      <c r="FL43">
        <v>2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2</v>
      </c>
      <c r="FS43">
        <v>2</v>
      </c>
      <c r="FT43">
        <v>2</v>
      </c>
      <c r="FV43">
        <f t="shared" si="9"/>
        <v>305</v>
      </c>
      <c r="FW43" s="2">
        <f>SUM(C43:FT43)/(174*2)</f>
        <v>0.87643678160919536</v>
      </c>
      <c r="FX43">
        <f t="shared" si="10"/>
        <v>148</v>
      </c>
      <c r="FY43" s="2">
        <f t="shared" si="11"/>
        <v>0.85057471264367812</v>
      </c>
      <c r="FZ43">
        <f t="shared" si="12"/>
        <v>9</v>
      </c>
      <c r="GA43" s="2">
        <f t="shared" si="13"/>
        <v>5.1724137931034482E-2</v>
      </c>
      <c r="GB43">
        <f t="shared" si="14"/>
        <v>17</v>
      </c>
      <c r="GC43" s="2">
        <f t="shared" si="15"/>
        <v>9.7701149425287348E-2</v>
      </c>
      <c r="GD43">
        <f t="shared" si="16"/>
        <v>174</v>
      </c>
    </row>
    <row r="44" spans="1:186" x14ac:dyDescent="0.25">
      <c r="A44" t="s">
        <v>236</v>
      </c>
      <c r="B44" t="s">
        <v>243</v>
      </c>
      <c r="C44">
        <v>2</v>
      </c>
      <c r="D44">
        <v>2</v>
      </c>
      <c r="E44">
        <v>1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1</v>
      </c>
      <c r="Y44">
        <v>2</v>
      </c>
      <c r="Z44">
        <v>2</v>
      </c>
      <c r="AA44">
        <v>2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0</v>
      </c>
      <c r="AH44">
        <v>1</v>
      </c>
      <c r="AI44">
        <v>0</v>
      </c>
      <c r="AJ44">
        <v>1</v>
      </c>
      <c r="AK44">
        <v>1</v>
      </c>
      <c r="AL44">
        <v>1</v>
      </c>
      <c r="AM44">
        <v>1</v>
      </c>
      <c r="AN44">
        <v>1</v>
      </c>
      <c r="AO44">
        <v>1</v>
      </c>
      <c r="AP44">
        <v>1</v>
      </c>
      <c r="AQ44">
        <v>1</v>
      </c>
      <c r="AR44">
        <v>1</v>
      </c>
      <c r="AS44">
        <v>1</v>
      </c>
      <c r="AT44">
        <v>2</v>
      </c>
      <c r="AU44">
        <v>2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0</v>
      </c>
      <c r="BC44">
        <v>2</v>
      </c>
      <c r="BD44">
        <v>2</v>
      </c>
      <c r="BE44">
        <v>2</v>
      </c>
      <c r="BF44">
        <v>1</v>
      </c>
      <c r="BG44">
        <v>2</v>
      </c>
      <c r="BH44">
        <v>1</v>
      </c>
      <c r="BI44">
        <v>1</v>
      </c>
      <c r="BJ44">
        <v>2</v>
      </c>
      <c r="BK44">
        <v>1</v>
      </c>
      <c r="BL44">
        <v>1</v>
      </c>
      <c r="BM44">
        <v>2</v>
      </c>
      <c r="BN44">
        <v>2</v>
      </c>
      <c r="BO44">
        <v>1</v>
      </c>
      <c r="BP44">
        <v>2</v>
      </c>
      <c r="BQ44">
        <v>1</v>
      </c>
      <c r="BR44">
        <v>2</v>
      </c>
      <c r="BS44">
        <v>2</v>
      </c>
      <c r="BT44">
        <v>1</v>
      </c>
      <c r="BU44">
        <v>2</v>
      </c>
      <c r="BV44">
        <v>2</v>
      </c>
      <c r="BW44">
        <v>2</v>
      </c>
      <c r="BX44">
        <v>2</v>
      </c>
      <c r="BY44">
        <v>2</v>
      </c>
      <c r="BZ44">
        <v>2</v>
      </c>
      <c r="CA44">
        <v>2</v>
      </c>
      <c r="CB44">
        <v>2</v>
      </c>
      <c r="CC44">
        <v>2</v>
      </c>
      <c r="CD44">
        <v>2</v>
      </c>
      <c r="CE44">
        <v>1</v>
      </c>
      <c r="CF44">
        <v>1</v>
      </c>
      <c r="CG44">
        <v>2</v>
      </c>
      <c r="CH44">
        <v>1</v>
      </c>
      <c r="CI44">
        <v>0</v>
      </c>
      <c r="CJ44">
        <v>1</v>
      </c>
      <c r="CK44">
        <v>1</v>
      </c>
      <c r="CL44">
        <v>1</v>
      </c>
      <c r="CM44">
        <v>2</v>
      </c>
      <c r="CN44">
        <v>1</v>
      </c>
      <c r="CO44">
        <v>2</v>
      </c>
      <c r="CP44">
        <v>2</v>
      </c>
      <c r="CQ44">
        <v>2</v>
      </c>
      <c r="CR44">
        <v>2</v>
      </c>
      <c r="CS44">
        <v>2</v>
      </c>
      <c r="CT44">
        <v>2</v>
      </c>
      <c r="CU44">
        <v>2</v>
      </c>
      <c r="CV44">
        <v>0</v>
      </c>
      <c r="CW44">
        <v>0</v>
      </c>
      <c r="CX44">
        <v>2</v>
      </c>
      <c r="CY44">
        <v>2</v>
      </c>
      <c r="CZ44">
        <v>0</v>
      </c>
      <c r="DA44">
        <v>0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2</v>
      </c>
      <c r="DH44">
        <v>2</v>
      </c>
      <c r="DI44">
        <v>1</v>
      </c>
      <c r="DJ44">
        <v>1</v>
      </c>
      <c r="DK44">
        <v>2</v>
      </c>
      <c r="DL44">
        <v>2</v>
      </c>
      <c r="DM44">
        <v>2</v>
      </c>
      <c r="DN44">
        <v>2</v>
      </c>
      <c r="DO44">
        <v>0</v>
      </c>
      <c r="DP44">
        <v>2</v>
      </c>
      <c r="DQ44">
        <v>1</v>
      </c>
      <c r="DR44">
        <v>2</v>
      </c>
      <c r="DS44">
        <v>2</v>
      </c>
      <c r="DT44">
        <v>1</v>
      </c>
      <c r="DU44">
        <v>1</v>
      </c>
      <c r="DV44">
        <v>2</v>
      </c>
      <c r="DW44">
        <v>1</v>
      </c>
      <c r="DX44">
        <v>2</v>
      </c>
      <c r="DY44">
        <v>0</v>
      </c>
      <c r="DZ44">
        <v>1</v>
      </c>
      <c r="EA44">
        <v>1</v>
      </c>
      <c r="EB44">
        <v>1</v>
      </c>
      <c r="EC44">
        <v>0</v>
      </c>
      <c r="ED44">
        <v>1</v>
      </c>
      <c r="EE44">
        <v>0</v>
      </c>
      <c r="EF44">
        <v>2</v>
      </c>
      <c r="EG44">
        <v>2</v>
      </c>
      <c r="EH44">
        <v>0</v>
      </c>
      <c r="EI44">
        <v>0</v>
      </c>
      <c r="EJ44">
        <v>0</v>
      </c>
      <c r="EK44">
        <v>1</v>
      </c>
      <c r="EL44">
        <v>2</v>
      </c>
      <c r="EM44">
        <v>2</v>
      </c>
      <c r="EN44">
        <v>2</v>
      </c>
      <c r="EO44">
        <v>2</v>
      </c>
      <c r="EP44">
        <v>2</v>
      </c>
      <c r="EQ44">
        <v>2</v>
      </c>
      <c r="ER44">
        <v>1</v>
      </c>
      <c r="ES44">
        <v>2</v>
      </c>
      <c r="ET44">
        <v>2</v>
      </c>
      <c r="EU44">
        <v>2</v>
      </c>
      <c r="EV44">
        <v>1</v>
      </c>
      <c r="EW44">
        <v>2</v>
      </c>
      <c r="EX44">
        <v>2</v>
      </c>
      <c r="EY44">
        <v>0</v>
      </c>
      <c r="EZ44">
        <v>0</v>
      </c>
      <c r="FA44">
        <v>0</v>
      </c>
      <c r="FB44">
        <v>2</v>
      </c>
      <c r="FC44">
        <v>0</v>
      </c>
      <c r="FD44">
        <v>0</v>
      </c>
      <c r="FE44">
        <v>0</v>
      </c>
      <c r="FF44">
        <v>2</v>
      </c>
      <c r="FG44">
        <v>1</v>
      </c>
      <c r="FH44">
        <v>1</v>
      </c>
      <c r="FI44">
        <v>2</v>
      </c>
      <c r="FJ44">
        <v>2</v>
      </c>
      <c r="FK44">
        <v>2</v>
      </c>
      <c r="FL44">
        <v>2</v>
      </c>
      <c r="FM44">
        <v>0</v>
      </c>
      <c r="FN44">
        <v>0</v>
      </c>
      <c r="FO44">
        <v>0</v>
      </c>
      <c r="FP44">
        <v>0</v>
      </c>
      <c r="FQ44">
        <v>2</v>
      </c>
      <c r="FR44">
        <v>0</v>
      </c>
      <c r="FS44">
        <v>2</v>
      </c>
      <c r="FT44">
        <v>0</v>
      </c>
      <c r="FV44">
        <f t="shared" si="9"/>
        <v>246</v>
      </c>
      <c r="FW44" s="2">
        <f t="shared" ref="FW44:FW75" si="17">SUM(C44:FT44)*100/(174*2)/100</f>
        <v>0.7068965517241379</v>
      </c>
      <c r="FX44">
        <f t="shared" si="10"/>
        <v>99</v>
      </c>
      <c r="FY44" s="2">
        <f t="shared" si="11"/>
        <v>0.56896551724137934</v>
      </c>
      <c r="FZ44">
        <f t="shared" si="12"/>
        <v>48</v>
      </c>
      <c r="GA44" s="2">
        <f t="shared" si="13"/>
        <v>0.27586206896551724</v>
      </c>
      <c r="GB44">
        <f t="shared" si="14"/>
        <v>27</v>
      </c>
      <c r="GC44" s="2">
        <f t="shared" si="15"/>
        <v>0.15517241379310345</v>
      </c>
      <c r="GD44">
        <f t="shared" si="16"/>
        <v>174</v>
      </c>
    </row>
    <row r="45" spans="1:186" x14ac:dyDescent="0.25">
      <c r="A45" t="s">
        <v>292</v>
      </c>
      <c r="B45" t="s">
        <v>333</v>
      </c>
      <c r="C45">
        <v>2</v>
      </c>
      <c r="D45">
        <v>2</v>
      </c>
      <c r="E45">
        <v>2</v>
      </c>
      <c r="F45">
        <v>2</v>
      </c>
      <c r="G45">
        <v>2</v>
      </c>
      <c r="H45">
        <v>2</v>
      </c>
      <c r="I45">
        <v>2</v>
      </c>
      <c r="J45">
        <v>2</v>
      </c>
      <c r="K45">
        <v>1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1</v>
      </c>
      <c r="U45">
        <v>1</v>
      </c>
      <c r="V45">
        <v>2</v>
      </c>
      <c r="W45">
        <v>1</v>
      </c>
      <c r="X45">
        <v>2</v>
      </c>
      <c r="Y45">
        <v>1</v>
      </c>
      <c r="Z45">
        <v>2</v>
      </c>
      <c r="AA45">
        <v>2</v>
      </c>
      <c r="AB45">
        <v>2</v>
      </c>
      <c r="AC45">
        <v>1</v>
      </c>
      <c r="AD45">
        <v>1</v>
      </c>
      <c r="AE45">
        <v>2</v>
      </c>
      <c r="AF45">
        <v>2</v>
      </c>
      <c r="AG45">
        <v>1</v>
      </c>
      <c r="AH45">
        <v>2</v>
      </c>
      <c r="AI45">
        <v>0</v>
      </c>
      <c r="AJ45">
        <v>2</v>
      </c>
      <c r="AK45">
        <v>1</v>
      </c>
      <c r="AL45">
        <v>1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0</v>
      </c>
      <c r="AS45">
        <v>0</v>
      </c>
      <c r="AT45">
        <v>0</v>
      </c>
      <c r="AU45">
        <v>2</v>
      </c>
      <c r="AV45">
        <v>2</v>
      </c>
      <c r="AW45">
        <v>2</v>
      </c>
      <c r="AX45">
        <v>2</v>
      </c>
      <c r="AY45">
        <v>2</v>
      </c>
      <c r="AZ45">
        <v>0</v>
      </c>
      <c r="BA45">
        <v>2</v>
      </c>
      <c r="BB45">
        <v>0</v>
      </c>
      <c r="BC45">
        <v>1</v>
      </c>
      <c r="BD45">
        <v>2</v>
      </c>
      <c r="BE45">
        <v>2</v>
      </c>
      <c r="BF45">
        <v>1</v>
      </c>
      <c r="BG45">
        <v>2</v>
      </c>
      <c r="BH45">
        <v>2</v>
      </c>
      <c r="BI45">
        <v>2</v>
      </c>
      <c r="BJ45">
        <v>2</v>
      </c>
      <c r="BK45">
        <v>1</v>
      </c>
      <c r="BL45">
        <v>1</v>
      </c>
      <c r="BM45">
        <v>1</v>
      </c>
      <c r="BN45">
        <v>2</v>
      </c>
      <c r="BO45">
        <v>1</v>
      </c>
      <c r="BP45">
        <v>0</v>
      </c>
      <c r="BQ45">
        <v>0</v>
      </c>
      <c r="BR45">
        <v>2</v>
      </c>
      <c r="BS45">
        <v>0</v>
      </c>
      <c r="BT45">
        <v>2</v>
      </c>
      <c r="BU45">
        <v>2</v>
      </c>
      <c r="BV45">
        <v>2</v>
      </c>
      <c r="BW45">
        <v>2</v>
      </c>
      <c r="BX45">
        <v>2</v>
      </c>
      <c r="BY45">
        <v>2</v>
      </c>
      <c r="BZ45">
        <v>2</v>
      </c>
      <c r="CA45">
        <v>1</v>
      </c>
      <c r="CB45">
        <v>0</v>
      </c>
      <c r="CC45">
        <v>0</v>
      </c>
      <c r="CD45">
        <v>0</v>
      </c>
      <c r="CE45">
        <v>1</v>
      </c>
      <c r="CF45">
        <v>0</v>
      </c>
      <c r="CG45">
        <v>2</v>
      </c>
      <c r="CH45">
        <v>2</v>
      </c>
      <c r="CI45">
        <v>2</v>
      </c>
      <c r="CJ45">
        <v>2</v>
      </c>
      <c r="CK45">
        <v>2</v>
      </c>
      <c r="CL45">
        <v>2</v>
      </c>
      <c r="CM45">
        <v>0</v>
      </c>
      <c r="CN45">
        <v>2</v>
      </c>
      <c r="CO45">
        <v>0</v>
      </c>
      <c r="CP45">
        <v>2</v>
      </c>
      <c r="CQ45">
        <v>2</v>
      </c>
      <c r="CR45">
        <v>2</v>
      </c>
      <c r="CS45">
        <v>0</v>
      </c>
      <c r="CT45">
        <v>2</v>
      </c>
      <c r="CU45">
        <v>2</v>
      </c>
      <c r="CV45">
        <v>2</v>
      </c>
      <c r="CW45">
        <v>2</v>
      </c>
      <c r="CX45">
        <v>0</v>
      </c>
      <c r="CY45">
        <v>1</v>
      </c>
      <c r="CZ45">
        <v>0</v>
      </c>
      <c r="DA45">
        <v>0</v>
      </c>
      <c r="DB45">
        <v>1</v>
      </c>
      <c r="DC45">
        <v>2</v>
      </c>
      <c r="DD45">
        <v>2</v>
      </c>
      <c r="DE45">
        <v>2</v>
      </c>
      <c r="DF45">
        <v>2</v>
      </c>
      <c r="DG45">
        <v>2</v>
      </c>
      <c r="DH45">
        <v>0</v>
      </c>
      <c r="DI45">
        <v>0</v>
      </c>
      <c r="DJ45">
        <v>0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1</v>
      </c>
      <c r="DR45">
        <v>1</v>
      </c>
      <c r="DS45">
        <v>2</v>
      </c>
      <c r="DT45">
        <v>0</v>
      </c>
      <c r="DU45">
        <v>2</v>
      </c>
      <c r="DV45">
        <v>2</v>
      </c>
      <c r="DW45">
        <v>2</v>
      </c>
      <c r="DX45">
        <v>1</v>
      </c>
      <c r="DY45">
        <v>1</v>
      </c>
      <c r="DZ45">
        <v>1</v>
      </c>
      <c r="EA45">
        <v>0</v>
      </c>
      <c r="EB45">
        <v>0</v>
      </c>
      <c r="EC45">
        <v>0</v>
      </c>
      <c r="ED45">
        <v>2</v>
      </c>
      <c r="EE45">
        <v>0</v>
      </c>
      <c r="EF45">
        <v>2</v>
      </c>
      <c r="EG45">
        <v>2</v>
      </c>
      <c r="EH45">
        <v>2</v>
      </c>
      <c r="EI45">
        <v>2</v>
      </c>
      <c r="EJ45">
        <v>0</v>
      </c>
      <c r="EK45">
        <v>2</v>
      </c>
      <c r="EL45">
        <v>2</v>
      </c>
      <c r="EM45">
        <v>2</v>
      </c>
      <c r="EN45">
        <v>1</v>
      </c>
      <c r="EO45">
        <v>2</v>
      </c>
      <c r="EP45">
        <v>2</v>
      </c>
      <c r="EQ45">
        <v>2</v>
      </c>
      <c r="ER45">
        <v>2</v>
      </c>
      <c r="ES45">
        <v>2</v>
      </c>
      <c r="ET45">
        <v>2</v>
      </c>
      <c r="EU45">
        <v>2</v>
      </c>
      <c r="EV45">
        <v>2</v>
      </c>
      <c r="EW45">
        <v>2</v>
      </c>
      <c r="EX45">
        <v>2</v>
      </c>
      <c r="EY45">
        <v>2</v>
      </c>
      <c r="EZ45">
        <v>2</v>
      </c>
      <c r="FA45">
        <v>2</v>
      </c>
      <c r="FB45">
        <v>2</v>
      </c>
      <c r="FC45">
        <v>2</v>
      </c>
      <c r="FD45">
        <v>0</v>
      </c>
      <c r="FE45">
        <v>0</v>
      </c>
      <c r="FF45">
        <v>2</v>
      </c>
      <c r="FG45">
        <v>1</v>
      </c>
      <c r="FH45">
        <v>0</v>
      </c>
      <c r="FI45">
        <v>1</v>
      </c>
      <c r="FJ45">
        <v>2</v>
      </c>
      <c r="FK45">
        <v>0</v>
      </c>
      <c r="FL45">
        <v>2</v>
      </c>
      <c r="FM45">
        <v>1</v>
      </c>
      <c r="FN45">
        <v>2</v>
      </c>
      <c r="FO45">
        <v>0</v>
      </c>
      <c r="FP45">
        <v>2</v>
      </c>
      <c r="FQ45">
        <v>2</v>
      </c>
      <c r="FR45">
        <v>2</v>
      </c>
      <c r="FS45">
        <v>2</v>
      </c>
      <c r="FT45">
        <v>1</v>
      </c>
      <c r="FV45">
        <f t="shared" si="9"/>
        <v>252</v>
      </c>
      <c r="FW45" s="2">
        <f t="shared" si="17"/>
        <v>0.72413793103448265</v>
      </c>
      <c r="FX45">
        <f t="shared" si="10"/>
        <v>111</v>
      </c>
      <c r="FY45" s="2">
        <f t="shared" si="11"/>
        <v>0.63793103448275867</v>
      </c>
      <c r="FZ45">
        <f t="shared" si="12"/>
        <v>30</v>
      </c>
      <c r="GA45" s="2">
        <f t="shared" si="13"/>
        <v>0.17241379310344829</v>
      </c>
      <c r="GB45">
        <f t="shared" si="14"/>
        <v>33</v>
      </c>
      <c r="GC45" s="2">
        <f t="shared" si="15"/>
        <v>0.18965517241379309</v>
      </c>
      <c r="GD45">
        <f t="shared" si="16"/>
        <v>174</v>
      </c>
    </row>
    <row r="46" spans="1:186" x14ac:dyDescent="0.25">
      <c r="A46" t="s">
        <v>228</v>
      </c>
      <c r="B46" t="s">
        <v>244</v>
      </c>
      <c r="C46">
        <v>2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2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2</v>
      </c>
      <c r="AH46">
        <v>2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2</v>
      </c>
      <c r="AO46">
        <v>0</v>
      </c>
      <c r="AP46">
        <v>2</v>
      </c>
      <c r="AQ46">
        <v>2</v>
      </c>
      <c r="AR46">
        <v>0</v>
      </c>
      <c r="AS46">
        <v>2</v>
      </c>
      <c r="AT46">
        <v>2</v>
      </c>
      <c r="AU46">
        <v>2</v>
      </c>
      <c r="AV46">
        <v>2</v>
      </c>
      <c r="AW46">
        <v>2</v>
      </c>
      <c r="AX46">
        <v>2</v>
      </c>
      <c r="AY46">
        <v>2</v>
      </c>
      <c r="AZ46">
        <v>2</v>
      </c>
      <c r="BA46">
        <v>2</v>
      </c>
      <c r="BB46">
        <v>2</v>
      </c>
      <c r="BC46">
        <v>1</v>
      </c>
      <c r="BD46">
        <v>2</v>
      </c>
      <c r="BE46">
        <v>2</v>
      </c>
      <c r="BF46">
        <v>1</v>
      </c>
      <c r="BG46">
        <v>2</v>
      </c>
      <c r="BH46">
        <v>2</v>
      </c>
      <c r="BI46">
        <v>2</v>
      </c>
      <c r="BJ46">
        <v>2</v>
      </c>
      <c r="BK46">
        <v>2</v>
      </c>
      <c r="BL46">
        <v>2</v>
      </c>
      <c r="BM46">
        <v>2</v>
      </c>
      <c r="BN46">
        <v>2</v>
      </c>
      <c r="BO46">
        <v>2</v>
      </c>
      <c r="BP46">
        <v>2</v>
      </c>
      <c r="BQ46">
        <v>2</v>
      </c>
      <c r="BR46">
        <v>0</v>
      </c>
      <c r="BS46">
        <v>2</v>
      </c>
      <c r="BT46">
        <v>1</v>
      </c>
      <c r="BU46">
        <v>2</v>
      </c>
      <c r="BV46">
        <v>2</v>
      </c>
      <c r="BW46">
        <v>2</v>
      </c>
      <c r="BX46">
        <v>2</v>
      </c>
      <c r="BY46">
        <v>2</v>
      </c>
      <c r="BZ46">
        <v>2</v>
      </c>
      <c r="CA46">
        <v>2</v>
      </c>
      <c r="CB46">
        <v>2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2</v>
      </c>
      <c r="CO46">
        <v>2</v>
      </c>
      <c r="CP46">
        <v>2</v>
      </c>
      <c r="CQ46">
        <v>1</v>
      </c>
      <c r="CR46">
        <v>2</v>
      </c>
      <c r="CS46">
        <v>0</v>
      </c>
      <c r="CT46">
        <v>2</v>
      </c>
      <c r="CU46">
        <v>1</v>
      </c>
      <c r="CV46">
        <v>2</v>
      </c>
      <c r="CW46">
        <v>0</v>
      </c>
      <c r="CX46">
        <v>2</v>
      </c>
      <c r="CY46">
        <v>2</v>
      </c>
      <c r="CZ46">
        <v>2</v>
      </c>
      <c r="DA46">
        <v>0</v>
      </c>
      <c r="DB46">
        <v>0</v>
      </c>
      <c r="DC46">
        <v>2</v>
      </c>
      <c r="DD46">
        <v>2</v>
      </c>
      <c r="DE46">
        <v>2</v>
      </c>
      <c r="DF46">
        <v>2</v>
      </c>
      <c r="DG46">
        <v>2</v>
      </c>
      <c r="DH46">
        <v>2</v>
      </c>
      <c r="DI46">
        <v>0</v>
      </c>
      <c r="DJ46">
        <v>1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1</v>
      </c>
      <c r="DR46">
        <v>2</v>
      </c>
      <c r="DS46">
        <v>2</v>
      </c>
      <c r="DT46">
        <v>2</v>
      </c>
      <c r="DU46">
        <v>1</v>
      </c>
      <c r="DV46">
        <v>2</v>
      </c>
      <c r="DW46">
        <v>2</v>
      </c>
      <c r="DX46">
        <v>2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1</v>
      </c>
      <c r="EF46">
        <v>0</v>
      </c>
      <c r="EG46">
        <v>0</v>
      </c>
      <c r="EH46">
        <v>0</v>
      </c>
      <c r="EI46">
        <v>0</v>
      </c>
      <c r="EJ46">
        <v>2</v>
      </c>
      <c r="EK46">
        <v>2</v>
      </c>
      <c r="EL46">
        <v>2</v>
      </c>
      <c r="EM46">
        <v>2</v>
      </c>
      <c r="EN46">
        <v>2</v>
      </c>
      <c r="EO46">
        <v>2</v>
      </c>
      <c r="EP46">
        <v>2</v>
      </c>
      <c r="EQ46">
        <v>0</v>
      </c>
      <c r="ER46">
        <v>2</v>
      </c>
      <c r="ES46">
        <v>2</v>
      </c>
      <c r="ET46">
        <v>0</v>
      </c>
      <c r="EU46">
        <v>2</v>
      </c>
      <c r="EV46">
        <v>2</v>
      </c>
      <c r="EW46">
        <v>2</v>
      </c>
      <c r="EX46">
        <v>2</v>
      </c>
      <c r="EY46">
        <v>0</v>
      </c>
      <c r="EZ46">
        <v>0</v>
      </c>
      <c r="FA46">
        <v>2</v>
      </c>
      <c r="FB46">
        <v>2</v>
      </c>
      <c r="FC46">
        <v>2</v>
      </c>
      <c r="FD46">
        <v>0</v>
      </c>
      <c r="FE46">
        <v>0</v>
      </c>
      <c r="FF46">
        <v>2</v>
      </c>
      <c r="FG46">
        <v>1</v>
      </c>
      <c r="FH46">
        <v>2</v>
      </c>
      <c r="FI46">
        <v>2</v>
      </c>
      <c r="FJ46">
        <v>2</v>
      </c>
      <c r="FK46">
        <v>2</v>
      </c>
      <c r="FL46">
        <v>2</v>
      </c>
      <c r="FM46">
        <v>0</v>
      </c>
      <c r="FN46">
        <v>2</v>
      </c>
      <c r="FO46">
        <v>2</v>
      </c>
      <c r="FP46">
        <v>2</v>
      </c>
      <c r="FQ46">
        <v>2</v>
      </c>
      <c r="FR46">
        <v>2</v>
      </c>
      <c r="FS46">
        <v>2</v>
      </c>
      <c r="FT46">
        <v>2</v>
      </c>
      <c r="FV46">
        <f t="shared" si="9"/>
        <v>288</v>
      </c>
      <c r="FW46" s="2">
        <f t="shared" si="17"/>
        <v>0.82758620689655171</v>
      </c>
      <c r="FX46">
        <f t="shared" si="10"/>
        <v>139</v>
      </c>
      <c r="FY46" s="2">
        <f t="shared" si="11"/>
        <v>0.79885057471264365</v>
      </c>
      <c r="FZ46">
        <f t="shared" si="12"/>
        <v>10</v>
      </c>
      <c r="GA46" s="2">
        <f t="shared" si="13"/>
        <v>5.7471264367816091E-2</v>
      </c>
      <c r="GB46">
        <f t="shared" si="14"/>
        <v>25</v>
      </c>
      <c r="GC46" s="2">
        <f t="shared" si="15"/>
        <v>0.14367816091954022</v>
      </c>
      <c r="GD46">
        <f t="shared" si="16"/>
        <v>174</v>
      </c>
    </row>
    <row r="47" spans="1:186" x14ac:dyDescent="0.25">
      <c r="A47" t="s">
        <v>246</v>
      </c>
      <c r="B47" t="s">
        <v>247</v>
      </c>
      <c r="C47">
        <v>2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1</v>
      </c>
      <c r="U47">
        <v>2</v>
      </c>
      <c r="V47">
        <v>2</v>
      </c>
      <c r="W47">
        <v>2</v>
      </c>
      <c r="X47">
        <v>1</v>
      </c>
      <c r="Y47">
        <v>1</v>
      </c>
      <c r="Z47">
        <v>2</v>
      </c>
      <c r="AA47">
        <v>2</v>
      </c>
      <c r="AB47">
        <v>2</v>
      </c>
      <c r="AC47">
        <v>1</v>
      </c>
      <c r="AD47">
        <v>2</v>
      </c>
      <c r="AE47">
        <v>2</v>
      </c>
      <c r="AF47">
        <v>2</v>
      </c>
      <c r="AG47">
        <v>2</v>
      </c>
      <c r="AH47">
        <v>0</v>
      </c>
      <c r="AI47">
        <v>1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1</v>
      </c>
      <c r="AQ47">
        <v>2</v>
      </c>
      <c r="AR47">
        <v>0</v>
      </c>
      <c r="AS47">
        <v>1</v>
      </c>
      <c r="AT47">
        <v>1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1</v>
      </c>
      <c r="BC47">
        <v>1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1</v>
      </c>
      <c r="BL47">
        <v>1</v>
      </c>
      <c r="BM47">
        <v>2</v>
      </c>
      <c r="BN47">
        <v>2</v>
      </c>
      <c r="BO47">
        <v>2</v>
      </c>
      <c r="BP47">
        <v>2</v>
      </c>
      <c r="BQ47">
        <v>1</v>
      </c>
      <c r="BR47">
        <v>2</v>
      </c>
      <c r="BS47">
        <v>1</v>
      </c>
      <c r="BT47">
        <v>2</v>
      </c>
      <c r="BU47">
        <v>2</v>
      </c>
      <c r="BV47">
        <v>2</v>
      </c>
      <c r="BW47">
        <v>2</v>
      </c>
      <c r="BX47">
        <v>2</v>
      </c>
      <c r="BY47">
        <v>1</v>
      </c>
      <c r="BZ47">
        <v>2</v>
      </c>
      <c r="CA47">
        <v>2</v>
      </c>
      <c r="CB47">
        <v>2</v>
      </c>
      <c r="CC47">
        <v>2</v>
      </c>
      <c r="CD47">
        <v>2</v>
      </c>
      <c r="CE47">
        <v>1</v>
      </c>
      <c r="CF47">
        <v>1</v>
      </c>
      <c r="CG47">
        <v>2</v>
      </c>
      <c r="CH47">
        <v>0</v>
      </c>
      <c r="CI47">
        <v>2</v>
      </c>
      <c r="CJ47">
        <v>2</v>
      </c>
      <c r="CK47">
        <v>2</v>
      </c>
      <c r="CL47">
        <v>1</v>
      </c>
      <c r="CM47">
        <v>2</v>
      </c>
      <c r="CN47">
        <v>1</v>
      </c>
      <c r="CO47">
        <v>2</v>
      </c>
      <c r="CP47">
        <v>0</v>
      </c>
      <c r="CQ47">
        <v>2</v>
      </c>
      <c r="CR47">
        <v>2</v>
      </c>
      <c r="CS47">
        <v>2</v>
      </c>
      <c r="CT47">
        <v>2</v>
      </c>
      <c r="CU47">
        <v>2</v>
      </c>
      <c r="CV47">
        <v>2</v>
      </c>
      <c r="CW47">
        <v>0</v>
      </c>
      <c r="CX47">
        <v>2</v>
      </c>
      <c r="CY47">
        <v>2</v>
      </c>
      <c r="CZ47">
        <v>0</v>
      </c>
      <c r="DA47">
        <v>0</v>
      </c>
      <c r="DB47">
        <v>2</v>
      </c>
      <c r="DC47">
        <v>2</v>
      </c>
      <c r="DD47">
        <v>2</v>
      </c>
      <c r="DE47">
        <v>1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1</v>
      </c>
      <c r="DT47">
        <v>2</v>
      </c>
      <c r="DU47">
        <v>1</v>
      </c>
      <c r="DV47">
        <v>0</v>
      </c>
      <c r="DW47">
        <v>1</v>
      </c>
      <c r="DX47">
        <v>2</v>
      </c>
      <c r="DY47">
        <v>1</v>
      </c>
      <c r="DZ47">
        <v>2</v>
      </c>
      <c r="EA47">
        <v>2</v>
      </c>
      <c r="EB47">
        <v>2</v>
      </c>
      <c r="EC47">
        <v>0</v>
      </c>
      <c r="ED47">
        <v>2</v>
      </c>
      <c r="EE47">
        <v>1</v>
      </c>
      <c r="EF47">
        <v>2</v>
      </c>
      <c r="EG47">
        <v>0</v>
      </c>
      <c r="EH47">
        <v>0</v>
      </c>
      <c r="EI47">
        <v>1</v>
      </c>
      <c r="EJ47">
        <v>0</v>
      </c>
      <c r="EK47">
        <v>2</v>
      </c>
      <c r="EL47">
        <v>0</v>
      </c>
      <c r="EM47">
        <v>0</v>
      </c>
      <c r="EN47">
        <v>2</v>
      </c>
      <c r="EO47">
        <v>2</v>
      </c>
      <c r="EP47">
        <v>2</v>
      </c>
      <c r="EQ47">
        <v>0</v>
      </c>
      <c r="ER47">
        <v>2</v>
      </c>
      <c r="ES47">
        <v>0</v>
      </c>
      <c r="ET47">
        <v>0</v>
      </c>
      <c r="EU47">
        <v>2</v>
      </c>
      <c r="EV47">
        <v>2</v>
      </c>
      <c r="EW47">
        <v>0</v>
      </c>
      <c r="EX47">
        <v>1</v>
      </c>
      <c r="EY47">
        <v>0</v>
      </c>
      <c r="EZ47">
        <v>0</v>
      </c>
      <c r="FA47">
        <v>2</v>
      </c>
      <c r="FB47">
        <v>2</v>
      </c>
      <c r="FC47">
        <v>2</v>
      </c>
      <c r="FD47">
        <v>2</v>
      </c>
      <c r="FE47">
        <v>0</v>
      </c>
      <c r="FF47">
        <v>1</v>
      </c>
      <c r="FG47">
        <v>1</v>
      </c>
      <c r="FH47">
        <v>2</v>
      </c>
      <c r="FI47">
        <v>2</v>
      </c>
      <c r="FJ47">
        <v>2</v>
      </c>
      <c r="FK47">
        <v>2</v>
      </c>
      <c r="FL47">
        <v>0</v>
      </c>
      <c r="FM47">
        <v>0</v>
      </c>
      <c r="FN47">
        <v>2</v>
      </c>
      <c r="FO47">
        <v>2</v>
      </c>
      <c r="FP47">
        <v>0</v>
      </c>
      <c r="FQ47">
        <v>2</v>
      </c>
      <c r="FR47">
        <v>0</v>
      </c>
      <c r="FS47">
        <v>2</v>
      </c>
      <c r="FT47">
        <v>2</v>
      </c>
      <c r="FV47">
        <f t="shared" si="9"/>
        <v>269</v>
      </c>
      <c r="FW47" s="2">
        <f t="shared" si="17"/>
        <v>0.77298850574712641</v>
      </c>
      <c r="FX47">
        <f t="shared" si="10"/>
        <v>120</v>
      </c>
      <c r="FY47" s="2">
        <f t="shared" si="11"/>
        <v>0.68965517241379315</v>
      </c>
      <c r="FZ47">
        <f t="shared" si="12"/>
        <v>29</v>
      </c>
      <c r="GA47" s="2">
        <f t="shared" si="13"/>
        <v>0.16666666666666666</v>
      </c>
      <c r="GB47">
        <f t="shared" si="14"/>
        <v>25</v>
      </c>
      <c r="GC47" s="2">
        <f t="shared" si="15"/>
        <v>0.14367816091954022</v>
      </c>
      <c r="GD47">
        <f t="shared" si="16"/>
        <v>174</v>
      </c>
    </row>
    <row r="48" spans="1:186" x14ac:dyDescent="0.25">
      <c r="A48" t="s">
        <v>246</v>
      </c>
      <c r="B48" t="s">
        <v>248</v>
      </c>
      <c r="C48">
        <v>2</v>
      </c>
      <c r="D48">
        <v>2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2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1</v>
      </c>
      <c r="V48">
        <v>2</v>
      </c>
      <c r="W48">
        <v>2</v>
      </c>
      <c r="X48">
        <v>2</v>
      </c>
      <c r="Y48">
        <v>2</v>
      </c>
      <c r="Z48">
        <v>2</v>
      </c>
      <c r="AA48">
        <v>2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0</v>
      </c>
      <c r="AH48">
        <v>2</v>
      </c>
      <c r="AI48">
        <v>2</v>
      </c>
      <c r="AJ48">
        <v>2</v>
      </c>
      <c r="AK48">
        <v>2</v>
      </c>
      <c r="AL48">
        <v>2</v>
      </c>
      <c r="AM48">
        <v>2</v>
      </c>
      <c r="AN48">
        <v>2</v>
      </c>
      <c r="AO48">
        <v>2</v>
      </c>
      <c r="AP48">
        <v>2</v>
      </c>
      <c r="AQ48">
        <v>2</v>
      </c>
      <c r="AR48">
        <v>2</v>
      </c>
      <c r="AS48">
        <v>2</v>
      </c>
      <c r="AT48">
        <v>2</v>
      </c>
      <c r="AU48">
        <v>2</v>
      </c>
      <c r="AV48">
        <v>2</v>
      </c>
      <c r="AW48">
        <v>2</v>
      </c>
      <c r="AX48">
        <v>2</v>
      </c>
      <c r="AY48">
        <v>2</v>
      </c>
      <c r="AZ48">
        <v>2</v>
      </c>
      <c r="BA48">
        <v>2</v>
      </c>
      <c r="BB48">
        <v>2</v>
      </c>
      <c r="BC48">
        <v>2</v>
      </c>
      <c r="BD48">
        <v>2</v>
      </c>
      <c r="BE48">
        <v>2</v>
      </c>
      <c r="BF48">
        <v>2</v>
      </c>
      <c r="BG48">
        <v>2</v>
      </c>
      <c r="BH48">
        <v>2</v>
      </c>
      <c r="BI48">
        <v>2</v>
      </c>
      <c r="BJ48">
        <v>2</v>
      </c>
      <c r="BK48">
        <v>2</v>
      </c>
      <c r="BL48">
        <v>2</v>
      </c>
      <c r="BM48">
        <v>2</v>
      </c>
      <c r="BN48">
        <v>2</v>
      </c>
      <c r="BO48">
        <v>2</v>
      </c>
      <c r="BP48">
        <v>2</v>
      </c>
      <c r="BQ48">
        <v>2</v>
      </c>
      <c r="BR48">
        <v>2</v>
      </c>
      <c r="BS48">
        <v>2</v>
      </c>
      <c r="BT48">
        <v>2</v>
      </c>
      <c r="BU48">
        <v>2</v>
      </c>
      <c r="BV48">
        <v>2</v>
      </c>
      <c r="BW48">
        <v>2</v>
      </c>
      <c r="BX48">
        <v>2</v>
      </c>
      <c r="BY48">
        <v>2</v>
      </c>
      <c r="BZ48">
        <v>2</v>
      </c>
      <c r="CA48">
        <v>2</v>
      </c>
      <c r="CB48">
        <v>2</v>
      </c>
      <c r="CC48">
        <v>2</v>
      </c>
      <c r="CD48">
        <v>2</v>
      </c>
      <c r="CE48">
        <v>2</v>
      </c>
      <c r="CF48">
        <v>2</v>
      </c>
      <c r="CG48">
        <v>2</v>
      </c>
      <c r="CH48">
        <v>2</v>
      </c>
      <c r="CI48">
        <v>2</v>
      </c>
      <c r="CJ48">
        <v>2</v>
      </c>
      <c r="CK48">
        <v>2</v>
      </c>
      <c r="CL48">
        <v>2</v>
      </c>
      <c r="CM48">
        <v>2</v>
      </c>
      <c r="CN48">
        <v>2</v>
      </c>
      <c r="CO48">
        <v>2</v>
      </c>
      <c r="CP48">
        <v>2</v>
      </c>
      <c r="CQ48">
        <v>2</v>
      </c>
      <c r="CR48">
        <v>2</v>
      </c>
      <c r="CS48">
        <v>2</v>
      </c>
      <c r="CT48">
        <v>2</v>
      </c>
      <c r="CU48">
        <v>2</v>
      </c>
      <c r="CV48">
        <v>2</v>
      </c>
      <c r="CW48">
        <v>2</v>
      </c>
      <c r="CX48">
        <v>2</v>
      </c>
      <c r="CY48">
        <v>2</v>
      </c>
      <c r="CZ48">
        <v>0</v>
      </c>
      <c r="DA48">
        <v>0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0</v>
      </c>
      <c r="DK48">
        <v>2</v>
      </c>
      <c r="DL48">
        <v>2</v>
      </c>
      <c r="DM48">
        <v>2</v>
      </c>
      <c r="DN48">
        <v>2</v>
      </c>
      <c r="DO48">
        <v>2</v>
      </c>
      <c r="DP48">
        <v>2</v>
      </c>
      <c r="DQ48">
        <v>2</v>
      </c>
      <c r="DR48">
        <v>2</v>
      </c>
      <c r="DS48">
        <v>1</v>
      </c>
      <c r="DT48">
        <v>2</v>
      </c>
      <c r="DU48">
        <v>2</v>
      </c>
      <c r="DV48">
        <v>2</v>
      </c>
      <c r="DW48">
        <v>2</v>
      </c>
      <c r="DX48">
        <v>2</v>
      </c>
      <c r="DY48">
        <v>1</v>
      </c>
      <c r="DZ48">
        <v>2</v>
      </c>
      <c r="EA48">
        <v>2</v>
      </c>
      <c r="EB48">
        <v>2</v>
      </c>
      <c r="EC48">
        <v>2</v>
      </c>
      <c r="ED48">
        <v>2</v>
      </c>
      <c r="EE48">
        <v>2</v>
      </c>
      <c r="EF48">
        <v>2</v>
      </c>
      <c r="EG48">
        <v>2</v>
      </c>
      <c r="EH48">
        <v>0</v>
      </c>
      <c r="EI48">
        <v>0</v>
      </c>
      <c r="EJ48">
        <v>0</v>
      </c>
      <c r="EK48">
        <v>2</v>
      </c>
      <c r="EL48">
        <v>2</v>
      </c>
      <c r="EM48">
        <v>2</v>
      </c>
      <c r="EN48">
        <v>2</v>
      </c>
      <c r="EO48">
        <v>2</v>
      </c>
      <c r="EP48">
        <v>2</v>
      </c>
      <c r="EQ48">
        <v>2</v>
      </c>
      <c r="ER48">
        <v>2</v>
      </c>
      <c r="ES48">
        <v>2</v>
      </c>
      <c r="ET48">
        <v>2</v>
      </c>
      <c r="EU48">
        <v>2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2</v>
      </c>
      <c r="FE48">
        <v>2</v>
      </c>
      <c r="FF48">
        <v>2</v>
      </c>
      <c r="FG48">
        <v>2</v>
      </c>
      <c r="FH48">
        <v>2</v>
      </c>
      <c r="FI48">
        <v>2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2</v>
      </c>
      <c r="FR48">
        <v>2</v>
      </c>
      <c r="FS48">
        <v>2</v>
      </c>
      <c r="FT48">
        <v>2</v>
      </c>
      <c r="FV48">
        <f t="shared" si="9"/>
        <v>331</v>
      </c>
      <c r="FW48" s="2">
        <f t="shared" si="17"/>
        <v>0.95114942528735624</v>
      </c>
      <c r="FX48">
        <f t="shared" si="10"/>
        <v>164</v>
      </c>
      <c r="FY48" s="2">
        <f t="shared" si="11"/>
        <v>0.94252873563218387</v>
      </c>
      <c r="FZ48">
        <f t="shared" si="12"/>
        <v>3</v>
      </c>
      <c r="GA48" s="2">
        <f t="shared" si="13"/>
        <v>1.7241379310344827E-2</v>
      </c>
      <c r="GB48">
        <f t="shared" si="14"/>
        <v>7</v>
      </c>
      <c r="GC48" s="2">
        <f t="shared" si="15"/>
        <v>4.0229885057471264E-2</v>
      </c>
      <c r="GD48">
        <f t="shared" si="16"/>
        <v>174</v>
      </c>
    </row>
    <row r="49" spans="1:186" x14ac:dyDescent="0.25">
      <c r="A49" t="s">
        <v>232</v>
      </c>
      <c r="B49" t="s">
        <v>252</v>
      </c>
      <c r="C49">
        <v>2</v>
      </c>
      <c r="D49">
        <v>2</v>
      </c>
      <c r="E49">
        <v>2</v>
      </c>
      <c r="F49">
        <v>1</v>
      </c>
      <c r="G49">
        <v>2</v>
      </c>
      <c r="H49">
        <v>2</v>
      </c>
      <c r="I49">
        <v>2</v>
      </c>
      <c r="J49">
        <v>2</v>
      </c>
      <c r="K49">
        <v>1</v>
      </c>
      <c r="L49">
        <v>0</v>
      </c>
      <c r="M49">
        <v>2</v>
      </c>
      <c r="N49">
        <v>2</v>
      </c>
      <c r="O49">
        <v>2</v>
      </c>
      <c r="P49">
        <v>2</v>
      </c>
      <c r="Q49">
        <v>2</v>
      </c>
      <c r="R49">
        <v>0</v>
      </c>
      <c r="S49">
        <v>2</v>
      </c>
      <c r="T49">
        <v>2</v>
      </c>
      <c r="U49">
        <v>2</v>
      </c>
      <c r="V49">
        <v>0</v>
      </c>
      <c r="W49">
        <v>0</v>
      </c>
      <c r="X49">
        <v>0</v>
      </c>
      <c r="Y49">
        <v>2</v>
      </c>
      <c r="Z49">
        <v>2</v>
      </c>
      <c r="AA49">
        <v>0</v>
      </c>
      <c r="AB49">
        <v>0</v>
      </c>
      <c r="AC49">
        <v>0</v>
      </c>
      <c r="AD49">
        <v>2</v>
      </c>
      <c r="AE49">
        <v>2</v>
      </c>
      <c r="AF49">
        <v>2</v>
      </c>
      <c r="AG49">
        <v>0</v>
      </c>
      <c r="AH49">
        <v>0</v>
      </c>
      <c r="AI49">
        <v>0</v>
      </c>
      <c r="AJ49">
        <v>0</v>
      </c>
      <c r="AK49">
        <v>2</v>
      </c>
      <c r="AL49">
        <v>0</v>
      </c>
      <c r="AM49">
        <v>2</v>
      </c>
      <c r="AN49">
        <v>2</v>
      </c>
      <c r="AO49">
        <v>2</v>
      </c>
      <c r="AP49">
        <v>2</v>
      </c>
      <c r="AQ49">
        <v>1</v>
      </c>
      <c r="AR49">
        <v>2</v>
      </c>
      <c r="AS49">
        <v>0</v>
      </c>
      <c r="AT49">
        <v>0</v>
      </c>
      <c r="AU49">
        <v>2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2</v>
      </c>
      <c r="BH49">
        <v>2</v>
      </c>
      <c r="BI49">
        <v>1</v>
      </c>
      <c r="BJ49">
        <v>2</v>
      </c>
      <c r="BK49">
        <v>0</v>
      </c>
      <c r="BL49">
        <v>0</v>
      </c>
      <c r="BM49">
        <v>1</v>
      </c>
      <c r="BN49">
        <v>0</v>
      </c>
      <c r="BO49">
        <v>1</v>
      </c>
      <c r="BP49">
        <v>1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0</v>
      </c>
      <c r="CL49">
        <v>0</v>
      </c>
      <c r="CM49">
        <v>0</v>
      </c>
      <c r="CN49">
        <v>0</v>
      </c>
      <c r="CO49">
        <v>0</v>
      </c>
      <c r="CP49">
        <v>0</v>
      </c>
      <c r="CQ49">
        <v>0</v>
      </c>
      <c r="CR49">
        <v>0</v>
      </c>
      <c r="CS49">
        <v>0</v>
      </c>
      <c r="CT49">
        <v>0</v>
      </c>
      <c r="CU49">
        <v>0</v>
      </c>
      <c r="CV49">
        <v>0</v>
      </c>
      <c r="CW49">
        <v>0</v>
      </c>
      <c r="CX49">
        <v>1</v>
      </c>
      <c r="CY49">
        <v>2</v>
      </c>
      <c r="CZ49">
        <v>0</v>
      </c>
      <c r="DA49">
        <v>0</v>
      </c>
      <c r="DB49">
        <v>2</v>
      </c>
      <c r="DC49">
        <v>0</v>
      </c>
      <c r="DD49">
        <v>1</v>
      </c>
      <c r="DE49">
        <v>2</v>
      </c>
      <c r="DF49">
        <v>1</v>
      </c>
      <c r="DG49">
        <v>2</v>
      </c>
      <c r="DH49">
        <v>0</v>
      </c>
      <c r="DI49">
        <v>1</v>
      </c>
      <c r="DJ49">
        <v>1</v>
      </c>
      <c r="DK49">
        <v>1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1</v>
      </c>
      <c r="DR49">
        <v>2</v>
      </c>
      <c r="DS49">
        <v>0</v>
      </c>
      <c r="DT49">
        <v>0</v>
      </c>
      <c r="DU49">
        <v>2</v>
      </c>
      <c r="DV49">
        <v>1</v>
      </c>
      <c r="DW49">
        <v>0</v>
      </c>
      <c r="DX49">
        <v>0</v>
      </c>
      <c r="DY49">
        <v>1</v>
      </c>
      <c r="DZ49">
        <v>2</v>
      </c>
      <c r="EA49">
        <v>0</v>
      </c>
      <c r="EB49">
        <v>2</v>
      </c>
      <c r="EC49">
        <v>0</v>
      </c>
      <c r="ED49">
        <v>2</v>
      </c>
      <c r="EE49">
        <v>0</v>
      </c>
      <c r="EF49">
        <v>0</v>
      </c>
      <c r="EG49">
        <v>0</v>
      </c>
      <c r="EH49">
        <v>2</v>
      </c>
      <c r="EI49">
        <v>1</v>
      </c>
      <c r="EJ49">
        <v>0</v>
      </c>
      <c r="EK49">
        <v>1</v>
      </c>
      <c r="EL49">
        <v>2</v>
      </c>
      <c r="EM49">
        <v>2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0</v>
      </c>
      <c r="FA49">
        <v>0</v>
      </c>
      <c r="FB49">
        <v>2</v>
      </c>
      <c r="FC49">
        <v>0</v>
      </c>
      <c r="FD49">
        <v>0</v>
      </c>
      <c r="FE49">
        <v>0</v>
      </c>
      <c r="FF49">
        <v>2</v>
      </c>
      <c r="FG49">
        <v>1</v>
      </c>
      <c r="FH49">
        <v>2</v>
      </c>
      <c r="FI49">
        <v>1</v>
      </c>
      <c r="FJ49">
        <v>2</v>
      </c>
      <c r="FK49">
        <v>0</v>
      </c>
      <c r="FL49">
        <v>2</v>
      </c>
      <c r="FM49">
        <v>0</v>
      </c>
      <c r="FN49">
        <v>2</v>
      </c>
      <c r="FO49">
        <v>2</v>
      </c>
      <c r="FP49">
        <v>2</v>
      </c>
      <c r="FQ49">
        <v>2</v>
      </c>
      <c r="FR49">
        <v>0</v>
      </c>
      <c r="FS49">
        <v>2</v>
      </c>
      <c r="FT49">
        <v>2</v>
      </c>
      <c r="FV49">
        <f t="shared" si="9"/>
        <v>200</v>
      </c>
      <c r="FW49" s="2">
        <f t="shared" si="17"/>
        <v>0.57471264367816088</v>
      </c>
      <c r="FX49">
        <f t="shared" si="10"/>
        <v>90</v>
      </c>
      <c r="FY49" s="2">
        <f t="shared" si="11"/>
        <v>0.51724137931034486</v>
      </c>
      <c r="FZ49">
        <f t="shared" si="12"/>
        <v>20</v>
      </c>
      <c r="GA49" s="2">
        <f t="shared" si="13"/>
        <v>0.11494252873563218</v>
      </c>
      <c r="GB49">
        <f t="shared" si="14"/>
        <v>64</v>
      </c>
      <c r="GC49" s="2">
        <f t="shared" si="15"/>
        <v>0.36781609195402298</v>
      </c>
      <c r="GD49">
        <f t="shared" si="16"/>
        <v>174</v>
      </c>
    </row>
    <row r="50" spans="1:186" x14ac:dyDescent="0.25">
      <c r="A50" t="s">
        <v>230</v>
      </c>
      <c r="B50" t="s">
        <v>231</v>
      </c>
      <c r="C50">
        <v>2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0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1</v>
      </c>
      <c r="V50">
        <v>2</v>
      </c>
      <c r="W50">
        <v>1</v>
      </c>
      <c r="X50">
        <v>1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1</v>
      </c>
      <c r="AG50">
        <v>0</v>
      </c>
      <c r="AH50">
        <v>2</v>
      </c>
      <c r="AI50">
        <v>2</v>
      </c>
      <c r="AJ50">
        <v>1</v>
      </c>
      <c r="AK50">
        <v>1</v>
      </c>
      <c r="AL50">
        <v>0</v>
      </c>
      <c r="AM50">
        <v>0</v>
      </c>
      <c r="AN50">
        <v>0</v>
      </c>
      <c r="AO50">
        <v>2</v>
      </c>
      <c r="AP50">
        <v>0</v>
      </c>
      <c r="AQ50">
        <v>2</v>
      </c>
      <c r="AR50">
        <v>0</v>
      </c>
      <c r="AS50">
        <v>1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2</v>
      </c>
      <c r="AZ50">
        <v>0</v>
      </c>
      <c r="BA50">
        <v>2</v>
      </c>
      <c r="BB50">
        <v>1</v>
      </c>
      <c r="BC50">
        <v>1</v>
      </c>
      <c r="BD50">
        <v>1</v>
      </c>
      <c r="BE50">
        <v>1</v>
      </c>
      <c r="BF50">
        <v>0</v>
      </c>
      <c r="BG50">
        <v>2</v>
      </c>
      <c r="BH50">
        <v>2</v>
      </c>
      <c r="BI50">
        <v>1</v>
      </c>
      <c r="BJ50">
        <v>2</v>
      </c>
      <c r="BK50">
        <v>1</v>
      </c>
      <c r="BL50">
        <v>0</v>
      </c>
      <c r="BM50">
        <v>2</v>
      </c>
      <c r="BN50">
        <v>2</v>
      </c>
      <c r="BO50">
        <v>2</v>
      </c>
      <c r="BP50">
        <v>0</v>
      </c>
      <c r="BQ50">
        <v>0</v>
      </c>
      <c r="BR50">
        <v>2</v>
      </c>
      <c r="BS50">
        <v>0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0</v>
      </c>
      <c r="BZ50">
        <v>0</v>
      </c>
      <c r="CA50">
        <v>0</v>
      </c>
      <c r="CB50">
        <v>0</v>
      </c>
      <c r="CC50">
        <v>0</v>
      </c>
      <c r="CD50">
        <v>0</v>
      </c>
      <c r="CE50">
        <v>0</v>
      </c>
      <c r="CF50">
        <v>0</v>
      </c>
      <c r="CG50">
        <v>0</v>
      </c>
      <c r="CH50">
        <v>2</v>
      </c>
      <c r="CI50">
        <v>2</v>
      </c>
      <c r="CJ50">
        <v>1</v>
      </c>
      <c r="CK50">
        <v>2</v>
      </c>
      <c r="CL50">
        <v>1</v>
      </c>
      <c r="CM50">
        <v>0</v>
      </c>
      <c r="CN50">
        <v>0</v>
      </c>
      <c r="CO50">
        <v>1</v>
      </c>
      <c r="CP50">
        <v>2</v>
      </c>
      <c r="CQ50">
        <v>2</v>
      </c>
      <c r="CR50">
        <v>0</v>
      </c>
      <c r="CS50">
        <v>2</v>
      </c>
      <c r="CT50">
        <v>2</v>
      </c>
      <c r="CU50">
        <v>0</v>
      </c>
      <c r="CV50">
        <v>0</v>
      </c>
      <c r="CW50">
        <v>2</v>
      </c>
      <c r="CX50">
        <v>0</v>
      </c>
      <c r="CY50">
        <v>0</v>
      </c>
      <c r="CZ50">
        <v>0</v>
      </c>
      <c r="DA50">
        <v>0</v>
      </c>
      <c r="DB50">
        <v>0</v>
      </c>
      <c r="DC50">
        <v>1</v>
      </c>
      <c r="DD50">
        <v>2</v>
      </c>
      <c r="DE50">
        <v>0</v>
      </c>
      <c r="DF50">
        <v>0</v>
      </c>
      <c r="DG50">
        <v>2</v>
      </c>
      <c r="DH50">
        <v>2</v>
      </c>
      <c r="DI50">
        <v>2</v>
      </c>
      <c r="DJ50">
        <v>1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1</v>
      </c>
      <c r="DR50">
        <v>1</v>
      </c>
      <c r="DS50">
        <v>2</v>
      </c>
      <c r="DT50">
        <v>0</v>
      </c>
      <c r="DU50">
        <v>0</v>
      </c>
      <c r="DV50">
        <v>0</v>
      </c>
      <c r="DW50">
        <v>0</v>
      </c>
      <c r="DX50">
        <v>0</v>
      </c>
      <c r="DY50">
        <v>0</v>
      </c>
      <c r="DZ50">
        <v>0</v>
      </c>
      <c r="EA50">
        <v>2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0</v>
      </c>
      <c r="EI50">
        <v>0</v>
      </c>
      <c r="EJ50">
        <v>0</v>
      </c>
      <c r="EK50">
        <v>1</v>
      </c>
      <c r="EL50">
        <v>2</v>
      </c>
      <c r="EM50">
        <v>2</v>
      </c>
      <c r="EN50">
        <v>0</v>
      </c>
      <c r="EO50">
        <v>1</v>
      </c>
      <c r="EP50">
        <v>2</v>
      </c>
      <c r="EQ50">
        <v>0</v>
      </c>
      <c r="ER50">
        <v>1</v>
      </c>
      <c r="ES50">
        <v>0</v>
      </c>
      <c r="ET50">
        <v>0</v>
      </c>
      <c r="EU50">
        <v>2</v>
      </c>
      <c r="EV50">
        <v>2</v>
      </c>
      <c r="EW50">
        <v>2</v>
      </c>
      <c r="EX50">
        <v>0</v>
      </c>
      <c r="EY50">
        <v>0</v>
      </c>
      <c r="EZ50">
        <v>0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2</v>
      </c>
      <c r="FG50">
        <v>1</v>
      </c>
      <c r="FH50">
        <v>0</v>
      </c>
      <c r="FI50">
        <v>1</v>
      </c>
      <c r="FJ50">
        <v>2</v>
      </c>
      <c r="FK50">
        <v>0</v>
      </c>
      <c r="FL50">
        <v>2</v>
      </c>
      <c r="FM50">
        <v>0</v>
      </c>
      <c r="FN50">
        <v>2</v>
      </c>
      <c r="FO50">
        <v>1</v>
      </c>
      <c r="FP50">
        <v>0</v>
      </c>
      <c r="FQ50">
        <v>0</v>
      </c>
      <c r="FR50">
        <v>0</v>
      </c>
      <c r="FS50">
        <v>1</v>
      </c>
      <c r="FT50">
        <v>2</v>
      </c>
      <c r="FV50">
        <f t="shared" si="9"/>
        <v>175</v>
      </c>
      <c r="FW50" s="2">
        <f t="shared" si="17"/>
        <v>0.50287356321839072</v>
      </c>
      <c r="FX50">
        <f t="shared" si="10"/>
        <v>74</v>
      </c>
      <c r="FY50" s="2">
        <f t="shared" si="11"/>
        <v>0.42528735632183906</v>
      </c>
      <c r="FZ50">
        <f t="shared" si="12"/>
        <v>27</v>
      </c>
      <c r="GA50" s="2">
        <f t="shared" si="13"/>
        <v>0.15517241379310345</v>
      </c>
      <c r="GB50">
        <f t="shared" si="14"/>
        <v>73</v>
      </c>
      <c r="GC50" s="2">
        <f t="shared" si="15"/>
        <v>0.41954022988505746</v>
      </c>
      <c r="GD50">
        <f t="shared" si="16"/>
        <v>174</v>
      </c>
    </row>
    <row r="51" spans="1:186" x14ac:dyDescent="0.25">
      <c r="A51" t="s">
        <v>234</v>
      </c>
      <c r="B51" t="s">
        <v>253</v>
      </c>
      <c r="C51">
        <v>2</v>
      </c>
      <c r="D51">
        <v>2</v>
      </c>
      <c r="E51">
        <v>2</v>
      </c>
      <c r="F51">
        <v>1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1</v>
      </c>
      <c r="V51">
        <v>2</v>
      </c>
      <c r="W51">
        <v>2</v>
      </c>
      <c r="X51">
        <v>2</v>
      </c>
      <c r="Y51">
        <v>2</v>
      </c>
      <c r="Z51">
        <v>2</v>
      </c>
      <c r="AA51">
        <v>2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2</v>
      </c>
      <c r="AH51">
        <v>2</v>
      </c>
      <c r="AI51">
        <v>2</v>
      </c>
      <c r="AJ51">
        <v>2</v>
      </c>
      <c r="AK51">
        <v>2</v>
      </c>
      <c r="AL51">
        <v>2</v>
      </c>
      <c r="AM51">
        <v>2</v>
      </c>
      <c r="AN51">
        <v>2</v>
      </c>
      <c r="AO51">
        <v>2</v>
      </c>
      <c r="AP51">
        <v>1</v>
      </c>
      <c r="AQ51">
        <v>2</v>
      </c>
      <c r="AR51">
        <v>1</v>
      </c>
      <c r="AS51">
        <v>1</v>
      </c>
      <c r="AT51">
        <v>2</v>
      </c>
      <c r="AU51">
        <v>2</v>
      </c>
      <c r="AV51">
        <v>2</v>
      </c>
      <c r="AW51">
        <v>2</v>
      </c>
      <c r="AX51">
        <v>0</v>
      </c>
      <c r="AY51">
        <v>2</v>
      </c>
      <c r="AZ51">
        <v>2</v>
      </c>
      <c r="BA51">
        <v>2</v>
      </c>
      <c r="BB51">
        <v>2</v>
      </c>
      <c r="BC51">
        <v>0</v>
      </c>
      <c r="BD51">
        <v>2</v>
      </c>
      <c r="BE51">
        <v>1</v>
      </c>
      <c r="BF51">
        <v>2</v>
      </c>
      <c r="BG51">
        <v>2</v>
      </c>
      <c r="BH51">
        <v>2</v>
      </c>
      <c r="BI51">
        <v>2</v>
      </c>
      <c r="BJ51">
        <v>2</v>
      </c>
      <c r="BK51">
        <v>2</v>
      </c>
      <c r="BL51">
        <v>0</v>
      </c>
      <c r="BM51">
        <v>2</v>
      </c>
      <c r="BN51">
        <v>2</v>
      </c>
      <c r="BO51">
        <v>2</v>
      </c>
      <c r="BP51">
        <v>2</v>
      </c>
      <c r="BQ51">
        <v>1</v>
      </c>
      <c r="BR51">
        <v>2</v>
      </c>
      <c r="BS51">
        <v>0</v>
      </c>
      <c r="BT51">
        <v>2</v>
      </c>
      <c r="BU51">
        <v>2</v>
      </c>
      <c r="BV51">
        <v>2</v>
      </c>
      <c r="BW51">
        <v>2</v>
      </c>
      <c r="BX51">
        <v>2</v>
      </c>
      <c r="BY51">
        <v>0</v>
      </c>
      <c r="BZ51">
        <v>2</v>
      </c>
      <c r="CA51">
        <v>0</v>
      </c>
      <c r="CB51">
        <v>0</v>
      </c>
      <c r="CC51">
        <v>2</v>
      </c>
      <c r="CD51">
        <v>0</v>
      </c>
      <c r="CE51">
        <v>0</v>
      </c>
      <c r="CF51">
        <v>0</v>
      </c>
      <c r="CG51">
        <v>2</v>
      </c>
      <c r="CH51">
        <v>2</v>
      </c>
      <c r="CI51">
        <v>2</v>
      </c>
      <c r="CJ51">
        <v>2</v>
      </c>
      <c r="CK51">
        <v>2</v>
      </c>
      <c r="CL51">
        <v>2</v>
      </c>
      <c r="CM51">
        <v>2</v>
      </c>
      <c r="CN51">
        <v>1</v>
      </c>
      <c r="CO51">
        <v>2</v>
      </c>
      <c r="CP51">
        <v>1</v>
      </c>
      <c r="CQ51">
        <v>2</v>
      </c>
      <c r="CR51">
        <v>2</v>
      </c>
      <c r="CS51">
        <v>2</v>
      </c>
      <c r="CT51">
        <v>2</v>
      </c>
      <c r="CU51">
        <v>2</v>
      </c>
      <c r="CV51">
        <v>2</v>
      </c>
      <c r="CW51">
        <v>2</v>
      </c>
      <c r="CX51">
        <v>2</v>
      </c>
      <c r="CY51">
        <v>2</v>
      </c>
      <c r="CZ51">
        <v>0</v>
      </c>
      <c r="DA51">
        <v>0</v>
      </c>
      <c r="DB51">
        <v>2</v>
      </c>
      <c r="DC51">
        <v>2</v>
      </c>
      <c r="DD51">
        <v>2</v>
      </c>
      <c r="DE51">
        <v>1</v>
      </c>
      <c r="DF51">
        <v>2</v>
      </c>
      <c r="DG51">
        <v>2</v>
      </c>
      <c r="DH51">
        <v>2</v>
      </c>
      <c r="DI51">
        <v>2</v>
      </c>
      <c r="DJ51">
        <v>2</v>
      </c>
      <c r="DK51">
        <v>2</v>
      </c>
      <c r="DL51">
        <v>2</v>
      </c>
      <c r="DM51">
        <v>2</v>
      </c>
      <c r="DN51">
        <v>2</v>
      </c>
      <c r="DO51">
        <v>2</v>
      </c>
      <c r="DP51">
        <v>2</v>
      </c>
      <c r="DQ51">
        <v>0</v>
      </c>
      <c r="DR51">
        <v>1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0</v>
      </c>
      <c r="DY51">
        <v>2</v>
      </c>
      <c r="DZ51">
        <v>2</v>
      </c>
      <c r="EA51">
        <v>2</v>
      </c>
      <c r="EB51">
        <v>1</v>
      </c>
      <c r="EC51">
        <v>2</v>
      </c>
      <c r="ED51">
        <v>2</v>
      </c>
      <c r="EE51">
        <v>2</v>
      </c>
      <c r="EF51">
        <v>2</v>
      </c>
      <c r="EG51">
        <v>1</v>
      </c>
      <c r="EH51">
        <v>2</v>
      </c>
      <c r="EI51">
        <v>0</v>
      </c>
      <c r="EJ51">
        <v>2</v>
      </c>
      <c r="EK51">
        <v>2</v>
      </c>
      <c r="EL51">
        <v>2</v>
      </c>
      <c r="EM51">
        <v>1</v>
      </c>
      <c r="EN51">
        <v>2</v>
      </c>
      <c r="EO51">
        <v>1</v>
      </c>
      <c r="EP51">
        <v>2</v>
      </c>
      <c r="EQ51">
        <v>2</v>
      </c>
      <c r="ER51">
        <v>2</v>
      </c>
      <c r="ES51">
        <v>2</v>
      </c>
      <c r="ET51">
        <v>1</v>
      </c>
      <c r="EU51">
        <v>2</v>
      </c>
      <c r="EV51">
        <v>2</v>
      </c>
      <c r="EW51">
        <v>1</v>
      </c>
      <c r="EX51">
        <v>2</v>
      </c>
      <c r="EY51">
        <v>2</v>
      </c>
      <c r="EZ51">
        <v>2</v>
      </c>
      <c r="FA51">
        <v>2</v>
      </c>
      <c r="FB51">
        <v>2</v>
      </c>
      <c r="FC51">
        <v>2</v>
      </c>
      <c r="FD51">
        <v>2</v>
      </c>
      <c r="FE51">
        <v>0</v>
      </c>
      <c r="FF51">
        <v>2</v>
      </c>
      <c r="FG51">
        <v>0</v>
      </c>
      <c r="FH51">
        <v>0</v>
      </c>
      <c r="FI51">
        <v>2</v>
      </c>
      <c r="FJ51">
        <v>2</v>
      </c>
      <c r="FK51">
        <v>2</v>
      </c>
      <c r="FL51">
        <v>2</v>
      </c>
      <c r="FM51">
        <v>2</v>
      </c>
      <c r="FN51">
        <v>2</v>
      </c>
      <c r="FO51">
        <v>2</v>
      </c>
      <c r="FP51">
        <v>2</v>
      </c>
      <c r="FQ51">
        <v>2</v>
      </c>
      <c r="FR51">
        <v>0</v>
      </c>
      <c r="FS51">
        <v>1</v>
      </c>
      <c r="FT51">
        <v>2</v>
      </c>
      <c r="FV51">
        <f t="shared" si="9"/>
        <v>292</v>
      </c>
      <c r="FW51" s="2">
        <f t="shared" si="17"/>
        <v>0.83908045977011492</v>
      </c>
      <c r="FX51">
        <f t="shared" si="10"/>
        <v>137</v>
      </c>
      <c r="FY51" s="2">
        <f t="shared" si="11"/>
        <v>0.78735632183908044</v>
      </c>
      <c r="FZ51">
        <f t="shared" si="12"/>
        <v>18</v>
      </c>
      <c r="GA51" s="2">
        <f t="shared" si="13"/>
        <v>0.10344827586206896</v>
      </c>
      <c r="GB51">
        <f t="shared" si="14"/>
        <v>19</v>
      </c>
      <c r="GC51" s="2">
        <f t="shared" si="15"/>
        <v>0.10919540229885058</v>
      </c>
      <c r="GD51">
        <f t="shared" si="16"/>
        <v>174</v>
      </c>
    </row>
    <row r="52" spans="1:186" x14ac:dyDescent="0.25">
      <c r="A52" t="s">
        <v>254</v>
      </c>
      <c r="B52" t="s">
        <v>255</v>
      </c>
      <c r="C52">
        <v>2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0</v>
      </c>
      <c r="S52">
        <v>2</v>
      </c>
      <c r="T52">
        <v>2</v>
      </c>
      <c r="U52">
        <v>2</v>
      </c>
      <c r="V52">
        <v>2</v>
      </c>
      <c r="W52">
        <v>1</v>
      </c>
      <c r="X52">
        <v>1</v>
      </c>
      <c r="Y52">
        <v>2</v>
      </c>
      <c r="Z52">
        <v>2</v>
      </c>
      <c r="AA52">
        <v>2</v>
      </c>
      <c r="AB52">
        <v>2</v>
      </c>
      <c r="AC52">
        <v>2</v>
      </c>
      <c r="AD52">
        <v>2</v>
      </c>
      <c r="AE52">
        <v>2</v>
      </c>
      <c r="AF52">
        <v>2</v>
      </c>
      <c r="AG52">
        <v>0</v>
      </c>
      <c r="AH52">
        <v>1</v>
      </c>
      <c r="AI52">
        <v>1</v>
      </c>
      <c r="AJ52">
        <v>2</v>
      </c>
      <c r="AK52">
        <v>1</v>
      </c>
      <c r="AL52">
        <v>0</v>
      </c>
      <c r="AM52">
        <v>2</v>
      </c>
      <c r="AN52">
        <v>1</v>
      </c>
      <c r="AO52">
        <v>0</v>
      </c>
      <c r="AP52">
        <v>1</v>
      </c>
      <c r="AQ52">
        <v>2</v>
      </c>
      <c r="AR52">
        <v>0</v>
      </c>
      <c r="AS52">
        <v>0</v>
      </c>
      <c r="AT52">
        <v>0</v>
      </c>
      <c r="AU52">
        <v>2</v>
      </c>
      <c r="AV52">
        <v>2</v>
      </c>
      <c r="AW52">
        <v>2</v>
      </c>
      <c r="AX52">
        <v>2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2</v>
      </c>
      <c r="BH52">
        <v>2</v>
      </c>
      <c r="BI52">
        <v>2</v>
      </c>
      <c r="BJ52">
        <v>2</v>
      </c>
      <c r="BK52">
        <v>2</v>
      </c>
      <c r="BL52">
        <v>0</v>
      </c>
      <c r="BM52">
        <v>2</v>
      </c>
      <c r="BN52">
        <v>2</v>
      </c>
      <c r="BO52">
        <v>2</v>
      </c>
      <c r="BP52">
        <v>1</v>
      </c>
      <c r="BQ52">
        <v>1</v>
      </c>
      <c r="BR52">
        <v>2</v>
      </c>
      <c r="BS52">
        <v>2</v>
      </c>
      <c r="BT52">
        <v>2</v>
      </c>
      <c r="BU52">
        <v>2</v>
      </c>
      <c r="BV52">
        <v>2</v>
      </c>
      <c r="BW52">
        <v>2</v>
      </c>
      <c r="BX52">
        <v>2</v>
      </c>
      <c r="BY52">
        <v>2</v>
      </c>
      <c r="BZ52">
        <v>2</v>
      </c>
      <c r="CA52">
        <v>2</v>
      </c>
      <c r="CB52">
        <v>2</v>
      </c>
      <c r="CC52">
        <v>2</v>
      </c>
      <c r="CD52">
        <v>2</v>
      </c>
      <c r="CE52">
        <v>2</v>
      </c>
      <c r="CF52">
        <v>2</v>
      </c>
      <c r="CG52">
        <v>2</v>
      </c>
      <c r="CH52">
        <v>0</v>
      </c>
      <c r="CI52">
        <v>0</v>
      </c>
      <c r="CJ52">
        <v>0</v>
      </c>
      <c r="CK52">
        <v>0</v>
      </c>
      <c r="CL52">
        <v>2</v>
      </c>
      <c r="CM52">
        <v>1</v>
      </c>
      <c r="CN52">
        <v>1</v>
      </c>
      <c r="CO52">
        <v>1</v>
      </c>
      <c r="CP52">
        <v>0</v>
      </c>
      <c r="CQ52">
        <v>0</v>
      </c>
      <c r="CR52">
        <v>0</v>
      </c>
      <c r="CS52">
        <v>0</v>
      </c>
      <c r="CT52">
        <v>2</v>
      </c>
      <c r="CU52">
        <v>0</v>
      </c>
      <c r="CV52">
        <v>2</v>
      </c>
      <c r="CW52">
        <v>2</v>
      </c>
      <c r="CX52">
        <v>0</v>
      </c>
      <c r="CY52">
        <v>0</v>
      </c>
      <c r="CZ52">
        <v>0</v>
      </c>
      <c r="DA52">
        <v>0</v>
      </c>
      <c r="DB52">
        <v>1</v>
      </c>
      <c r="DC52">
        <v>2</v>
      </c>
      <c r="DD52">
        <v>2</v>
      </c>
      <c r="DE52">
        <v>0</v>
      </c>
      <c r="DF52">
        <v>0</v>
      </c>
      <c r="DG52">
        <v>2</v>
      </c>
      <c r="DH52">
        <v>2</v>
      </c>
      <c r="DI52">
        <v>0</v>
      </c>
      <c r="DJ52">
        <v>0</v>
      </c>
      <c r="DK52">
        <v>2</v>
      </c>
      <c r="DL52">
        <v>2</v>
      </c>
      <c r="DM52">
        <v>2</v>
      </c>
      <c r="DN52">
        <v>2</v>
      </c>
      <c r="DO52">
        <v>2</v>
      </c>
      <c r="DP52">
        <v>2</v>
      </c>
      <c r="DQ52">
        <v>1</v>
      </c>
      <c r="DR52">
        <v>0</v>
      </c>
      <c r="DS52">
        <v>0</v>
      </c>
      <c r="DT52">
        <v>0</v>
      </c>
      <c r="DU52">
        <v>2</v>
      </c>
      <c r="DV52">
        <v>0</v>
      </c>
      <c r="DW52">
        <v>1</v>
      </c>
      <c r="DX52">
        <v>2</v>
      </c>
      <c r="DY52">
        <v>0</v>
      </c>
      <c r="DZ52">
        <v>2</v>
      </c>
      <c r="EA52">
        <v>0</v>
      </c>
      <c r="EB52">
        <v>0</v>
      </c>
      <c r="EC52">
        <v>0</v>
      </c>
      <c r="ED52">
        <v>1</v>
      </c>
      <c r="EE52">
        <v>0</v>
      </c>
      <c r="EF52">
        <v>2</v>
      </c>
      <c r="EG52">
        <v>0</v>
      </c>
      <c r="EH52">
        <v>2</v>
      </c>
      <c r="EI52">
        <v>2</v>
      </c>
      <c r="EJ52">
        <v>2</v>
      </c>
      <c r="EK52">
        <v>2</v>
      </c>
      <c r="EL52">
        <v>1</v>
      </c>
      <c r="EM52">
        <v>2</v>
      </c>
      <c r="EN52">
        <v>2</v>
      </c>
      <c r="EO52">
        <v>2</v>
      </c>
      <c r="EP52">
        <v>2</v>
      </c>
      <c r="EQ52">
        <v>1</v>
      </c>
      <c r="ER52">
        <v>2</v>
      </c>
      <c r="ES52">
        <v>1</v>
      </c>
      <c r="ET52">
        <v>2</v>
      </c>
      <c r="EU52">
        <v>2</v>
      </c>
      <c r="EV52">
        <v>2</v>
      </c>
      <c r="EW52">
        <v>2</v>
      </c>
      <c r="EX52">
        <v>1</v>
      </c>
      <c r="EY52">
        <v>0</v>
      </c>
      <c r="EZ52">
        <v>0</v>
      </c>
      <c r="FA52">
        <v>2</v>
      </c>
      <c r="FB52">
        <v>1</v>
      </c>
      <c r="FC52">
        <v>2</v>
      </c>
      <c r="FD52">
        <v>0</v>
      </c>
      <c r="FE52">
        <v>0</v>
      </c>
      <c r="FF52">
        <v>2</v>
      </c>
      <c r="FG52">
        <v>1</v>
      </c>
      <c r="FH52">
        <v>0</v>
      </c>
      <c r="FI52">
        <v>0</v>
      </c>
      <c r="FJ52">
        <v>2</v>
      </c>
      <c r="FK52">
        <v>0</v>
      </c>
      <c r="FL52">
        <v>0</v>
      </c>
      <c r="FM52">
        <v>0</v>
      </c>
      <c r="FN52">
        <v>2</v>
      </c>
      <c r="FO52">
        <v>0</v>
      </c>
      <c r="FP52">
        <v>0</v>
      </c>
      <c r="FQ52">
        <v>0</v>
      </c>
      <c r="FR52">
        <v>0</v>
      </c>
      <c r="FS52">
        <v>0</v>
      </c>
      <c r="FT52">
        <v>0</v>
      </c>
      <c r="FV52">
        <f t="shared" si="9"/>
        <v>210</v>
      </c>
      <c r="FW52" s="2">
        <f t="shared" si="17"/>
        <v>0.60344827586206895</v>
      </c>
      <c r="FX52">
        <f t="shared" si="10"/>
        <v>94</v>
      </c>
      <c r="FY52" s="2">
        <f t="shared" si="11"/>
        <v>0.54022988505747127</v>
      </c>
      <c r="FZ52">
        <f t="shared" si="12"/>
        <v>22</v>
      </c>
      <c r="GA52" s="2">
        <f t="shared" si="13"/>
        <v>0.12643678160919541</v>
      </c>
      <c r="GB52">
        <f t="shared" si="14"/>
        <v>58</v>
      </c>
      <c r="GC52" s="2">
        <f t="shared" si="15"/>
        <v>0.33333333333333337</v>
      </c>
      <c r="GD52">
        <f t="shared" si="16"/>
        <v>174</v>
      </c>
    </row>
    <row r="53" spans="1:186" x14ac:dyDescent="0.25">
      <c r="A53" t="s">
        <v>234</v>
      </c>
      <c r="B53" t="s">
        <v>257</v>
      </c>
      <c r="C53">
        <v>2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1</v>
      </c>
      <c r="Y53">
        <v>2</v>
      </c>
      <c r="Z53">
        <v>1</v>
      </c>
      <c r="AA53">
        <v>2</v>
      </c>
      <c r="AB53">
        <v>2</v>
      </c>
      <c r="AC53">
        <v>1</v>
      </c>
      <c r="AD53">
        <v>2</v>
      </c>
      <c r="AE53">
        <v>2</v>
      </c>
      <c r="AF53">
        <v>2</v>
      </c>
      <c r="AG53">
        <v>1</v>
      </c>
      <c r="AH53">
        <v>2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1</v>
      </c>
      <c r="AO53">
        <v>2</v>
      </c>
      <c r="AP53">
        <v>2</v>
      </c>
      <c r="AQ53">
        <v>2</v>
      </c>
      <c r="AR53">
        <v>2</v>
      </c>
      <c r="AS53">
        <v>2</v>
      </c>
      <c r="AT53">
        <v>2</v>
      </c>
      <c r="AU53">
        <v>2</v>
      </c>
      <c r="AV53">
        <v>2</v>
      </c>
      <c r="AW53">
        <v>2</v>
      </c>
      <c r="AX53">
        <v>0</v>
      </c>
      <c r="AY53">
        <v>2</v>
      </c>
      <c r="AZ53">
        <v>0</v>
      </c>
      <c r="BA53">
        <v>2</v>
      </c>
      <c r="BB53">
        <v>0</v>
      </c>
      <c r="BC53">
        <v>2</v>
      </c>
      <c r="BD53">
        <v>2</v>
      </c>
      <c r="BE53">
        <v>2</v>
      </c>
      <c r="BF53">
        <v>2</v>
      </c>
      <c r="BG53">
        <v>2</v>
      </c>
      <c r="BH53">
        <v>2</v>
      </c>
      <c r="BI53">
        <v>2</v>
      </c>
      <c r="BJ53">
        <v>2</v>
      </c>
      <c r="BK53">
        <v>1</v>
      </c>
      <c r="BL53">
        <v>0</v>
      </c>
      <c r="BM53">
        <v>2</v>
      </c>
      <c r="BN53">
        <v>2</v>
      </c>
      <c r="BO53">
        <v>2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2</v>
      </c>
      <c r="BV53">
        <v>2</v>
      </c>
      <c r="BW53">
        <v>2</v>
      </c>
      <c r="BX53">
        <v>2</v>
      </c>
      <c r="BY53">
        <v>2</v>
      </c>
      <c r="BZ53">
        <v>2</v>
      </c>
      <c r="CA53">
        <v>2</v>
      </c>
      <c r="CB53">
        <v>2</v>
      </c>
      <c r="CC53">
        <v>2</v>
      </c>
      <c r="CD53">
        <v>2</v>
      </c>
      <c r="CE53">
        <v>2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0</v>
      </c>
      <c r="CO53">
        <v>2</v>
      </c>
      <c r="CP53">
        <v>2</v>
      </c>
      <c r="CQ53">
        <v>2</v>
      </c>
      <c r="CR53">
        <v>2</v>
      </c>
      <c r="CS53">
        <v>2</v>
      </c>
      <c r="CT53">
        <v>2</v>
      </c>
      <c r="CU53">
        <v>1</v>
      </c>
      <c r="CV53">
        <v>2</v>
      </c>
      <c r="CW53">
        <v>2</v>
      </c>
      <c r="CX53">
        <v>2</v>
      </c>
      <c r="CY53">
        <v>2</v>
      </c>
      <c r="CZ53">
        <v>0</v>
      </c>
      <c r="DA53">
        <v>0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2</v>
      </c>
      <c r="DK53">
        <v>2</v>
      </c>
      <c r="DL53">
        <v>2</v>
      </c>
      <c r="DM53">
        <v>2</v>
      </c>
      <c r="DN53">
        <v>2</v>
      </c>
      <c r="DO53">
        <v>0</v>
      </c>
      <c r="DP53">
        <v>2</v>
      </c>
      <c r="DQ53">
        <v>2</v>
      </c>
      <c r="DR53">
        <v>2</v>
      </c>
      <c r="DS53">
        <v>2</v>
      </c>
      <c r="DT53">
        <v>2</v>
      </c>
      <c r="DU53">
        <v>2</v>
      </c>
      <c r="DV53">
        <v>2</v>
      </c>
      <c r="DW53">
        <v>2</v>
      </c>
      <c r="DX53">
        <v>0</v>
      </c>
      <c r="DY53">
        <v>0</v>
      </c>
      <c r="DZ53">
        <v>2</v>
      </c>
      <c r="EA53">
        <v>2</v>
      </c>
      <c r="EB53">
        <v>2</v>
      </c>
      <c r="EC53">
        <v>1</v>
      </c>
      <c r="ED53">
        <v>2</v>
      </c>
      <c r="EE53">
        <v>0</v>
      </c>
      <c r="EF53">
        <v>2</v>
      </c>
      <c r="EG53">
        <v>1</v>
      </c>
      <c r="EH53">
        <v>2</v>
      </c>
      <c r="EI53">
        <v>2</v>
      </c>
      <c r="EJ53">
        <v>0</v>
      </c>
      <c r="EK53">
        <v>2</v>
      </c>
      <c r="EL53">
        <v>2</v>
      </c>
      <c r="EM53">
        <v>2</v>
      </c>
      <c r="EN53">
        <v>2</v>
      </c>
      <c r="EO53">
        <v>2</v>
      </c>
      <c r="EP53">
        <v>1</v>
      </c>
      <c r="EQ53">
        <v>0</v>
      </c>
      <c r="ER53">
        <v>2</v>
      </c>
      <c r="ES53">
        <v>2</v>
      </c>
      <c r="ET53">
        <v>2</v>
      </c>
      <c r="EU53">
        <v>1</v>
      </c>
      <c r="EV53">
        <v>2</v>
      </c>
      <c r="EW53">
        <v>1</v>
      </c>
      <c r="EX53">
        <v>0</v>
      </c>
      <c r="EY53">
        <v>2</v>
      </c>
      <c r="EZ53">
        <v>0</v>
      </c>
      <c r="FA53">
        <v>2</v>
      </c>
      <c r="FB53">
        <v>2</v>
      </c>
      <c r="FC53">
        <v>0</v>
      </c>
      <c r="FD53">
        <v>0</v>
      </c>
      <c r="FE53">
        <v>0</v>
      </c>
      <c r="FF53">
        <v>2</v>
      </c>
      <c r="FG53">
        <v>2</v>
      </c>
      <c r="FH53">
        <v>2</v>
      </c>
      <c r="FI53">
        <v>2</v>
      </c>
      <c r="FJ53">
        <v>2</v>
      </c>
      <c r="FK53">
        <v>2</v>
      </c>
      <c r="FL53">
        <v>2</v>
      </c>
      <c r="FM53">
        <v>0</v>
      </c>
      <c r="FN53">
        <v>2</v>
      </c>
      <c r="FO53">
        <v>2</v>
      </c>
      <c r="FP53">
        <v>2</v>
      </c>
      <c r="FQ53">
        <v>2</v>
      </c>
      <c r="FR53">
        <v>2</v>
      </c>
      <c r="FS53">
        <v>2</v>
      </c>
      <c r="FT53">
        <v>2</v>
      </c>
      <c r="FV53">
        <f t="shared" si="9"/>
        <v>298</v>
      </c>
      <c r="FW53" s="2">
        <f t="shared" si="17"/>
        <v>0.85632183908045978</v>
      </c>
      <c r="FX53">
        <f t="shared" si="10"/>
        <v>143</v>
      </c>
      <c r="FY53" s="2">
        <f t="shared" si="11"/>
        <v>0.82183908045977017</v>
      </c>
      <c r="FZ53">
        <f t="shared" si="12"/>
        <v>12</v>
      </c>
      <c r="GA53" s="2">
        <f t="shared" si="13"/>
        <v>6.8965517241379309E-2</v>
      </c>
      <c r="GB53">
        <f t="shared" si="14"/>
        <v>19</v>
      </c>
      <c r="GC53" s="2">
        <f t="shared" si="15"/>
        <v>0.10919540229885058</v>
      </c>
      <c r="GD53">
        <f t="shared" si="16"/>
        <v>174</v>
      </c>
    </row>
    <row r="54" spans="1:186" x14ac:dyDescent="0.25">
      <c r="A54" t="s">
        <v>254</v>
      </c>
      <c r="B54" t="s">
        <v>259</v>
      </c>
      <c r="C54">
        <v>2</v>
      </c>
      <c r="D54">
        <v>2</v>
      </c>
      <c r="E54">
        <v>2</v>
      </c>
      <c r="F54">
        <v>2</v>
      </c>
      <c r="G54">
        <v>2</v>
      </c>
      <c r="H54">
        <v>2</v>
      </c>
      <c r="I54">
        <v>2</v>
      </c>
      <c r="J54">
        <v>2</v>
      </c>
      <c r="K54">
        <v>1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0</v>
      </c>
      <c r="Y54">
        <v>2</v>
      </c>
      <c r="Z54">
        <v>1</v>
      </c>
      <c r="AA54">
        <v>2</v>
      </c>
      <c r="AB54">
        <v>2</v>
      </c>
      <c r="AC54">
        <v>0</v>
      </c>
      <c r="AD54">
        <v>2</v>
      </c>
      <c r="AE54">
        <v>2</v>
      </c>
      <c r="AF54">
        <v>2</v>
      </c>
      <c r="AG54">
        <v>1</v>
      </c>
      <c r="AH54">
        <v>2</v>
      </c>
      <c r="AI54">
        <v>2</v>
      </c>
      <c r="AJ54">
        <v>2</v>
      </c>
      <c r="AK54">
        <v>0</v>
      </c>
      <c r="AL54">
        <v>2</v>
      </c>
      <c r="AM54">
        <v>0</v>
      </c>
      <c r="AN54">
        <v>2</v>
      </c>
      <c r="AO54">
        <v>2</v>
      </c>
      <c r="AP54">
        <v>2</v>
      </c>
      <c r="AQ54">
        <v>1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2</v>
      </c>
      <c r="AZ54">
        <v>2</v>
      </c>
      <c r="BA54">
        <v>0</v>
      </c>
      <c r="BB54">
        <v>0</v>
      </c>
      <c r="BC54">
        <v>0</v>
      </c>
      <c r="BD54">
        <v>2</v>
      </c>
      <c r="BE54">
        <v>1</v>
      </c>
      <c r="BF54">
        <v>2</v>
      </c>
      <c r="BG54">
        <v>2</v>
      </c>
      <c r="BH54">
        <v>2</v>
      </c>
      <c r="BI54">
        <v>2</v>
      </c>
      <c r="BJ54">
        <v>2</v>
      </c>
      <c r="BK54">
        <v>0</v>
      </c>
      <c r="BL54">
        <v>0</v>
      </c>
      <c r="BM54">
        <v>2</v>
      </c>
      <c r="BN54">
        <v>2</v>
      </c>
      <c r="BO54">
        <v>0</v>
      </c>
      <c r="BP54">
        <v>2</v>
      </c>
      <c r="BQ54">
        <v>0</v>
      </c>
      <c r="BR54">
        <v>2</v>
      </c>
      <c r="BS54">
        <v>2</v>
      </c>
      <c r="BT54">
        <v>2</v>
      </c>
      <c r="BU54">
        <v>2</v>
      </c>
      <c r="BV54">
        <v>2</v>
      </c>
      <c r="BW54">
        <v>2</v>
      </c>
      <c r="BX54">
        <v>2</v>
      </c>
      <c r="BY54">
        <v>2</v>
      </c>
      <c r="BZ54">
        <v>2</v>
      </c>
      <c r="CA54">
        <v>2</v>
      </c>
      <c r="CB54">
        <v>2</v>
      </c>
      <c r="CC54">
        <v>2</v>
      </c>
      <c r="CD54">
        <v>2</v>
      </c>
      <c r="CE54">
        <v>2</v>
      </c>
      <c r="CF54">
        <v>2</v>
      </c>
      <c r="CG54">
        <v>1</v>
      </c>
      <c r="CH54">
        <v>0</v>
      </c>
      <c r="CI54">
        <v>2</v>
      </c>
      <c r="CJ54">
        <v>2</v>
      </c>
      <c r="CK54">
        <v>2</v>
      </c>
      <c r="CL54">
        <v>1</v>
      </c>
      <c r="CM54">
        <v>2</v>
      </c>
      <c r="CN54">
        <v>2</v>
      </c>
      <c r="CO54">
        <v>2</v>
      </c>
      <c r="CP54">
        <v>2</v>
      </c>
      <c r="CQ54">
        <v>1</v>
      </c>
      <c r="CR54">
        <v>2</v>
      </c>
      <c r="CS54">
        <v>2</v>
      </c>
      <c r="CT54">
        <v>2</v>
      </c>
      <c r="CU54">
        <v>0</v>
      </c>
      <c r="CV54">
        <v>1</v>
      </c>
      <c r="CW54">
        <v>0</v>
      </c>
      <c r="CX54">
        <v>0</v>
      </c>
      <c r="CY54">
        <v>1</v>
      </c>
      <c r="CZ54">
        <v>0</v>
      </c>
      <c r="DA54">
        <v>0</v>
      </c>
      <c r="DB54">
        <v>2</v>
      </c>
      <c r="DC54">
        <v>2</v>
      </c>
      <c r="DD54">
        <v>2</v>
      </c>
      <c r="DE54">
        <v>2</v>
      </c>
      <c r="DF54">
        <v>2</v>
      </c>
      <c r="DG54">
        <v>2</v>
      </c>
      <c r="DH54">
        <v>2</v>
      </c>
      <c r="DI54">
        <v>0</v>
      </c>
      <c r="DJ54">
        <v>0</v>
      </c>
      <c r="DK54">
        <v>2</v>
      </c>
      <c r="DL54">
        <v>2</v>
      </c>
      <c r="DM54">
        <v>2</v>
      </c>
      <c r="DN54">
        <v>2</v>
      </c>
      <c r="DO54">
        <v>2</v>
      </c>
      <c r="DP54">
        <v>2</v>
      </c>
      <c r="DQ54">
        <v>1</v>
      </c>
      <c r="DR54">
        <v>2</v>
      </c>
      <c r="DS54">
        <v>2</v>
      </c>
      <c r="DT54">
        <v>2</v>
      </c>
      <c r="DU54">
        <v>2</v>
      </c>
      <c r="DV54">
        <v>2</v>
      </c>
      <c r="DW54">
        <v>1</v>
      </c>
      <c r="DX54">
        <v>0</v>
      </c>
      <c r="DY54">
        <v>1</v>
      </c>
      <c r="DZ54">
        <v>2</v>
      </c>
      <c r="EA54">
        <v>2</v>
      </c>
      <c r="EB54">
        <v>2</v>
      </c>
      <c r="EC54">
        <v>2</v>
      </c>
      <c r="ED54">
        <v>0</v>
      </c>
      <c r="EE54">
        <v>0</v>
      </c>
      <c r="EF54">
        <v>0</v>
      </c>
      <c r="EG54">
        <v>0</v>
      </c>
      <c r="EH54">
        <v>0</v>
      </c>
      <c r="EI54">
        <v>0</v>
      </c>
      <c r="EJ54">
        <v>0</v>
      </c>
      <c r="EK54">
        <v>2</v>
      </c>
      <c r="EL54">
        <v>2</v>
      </c>
      <c r="EM54">
        <v>2</v>
      </c>
      <c r="EN54">
        <v>2</v>
      </c>
      <c r="EO54">
        <v>2</v>
      </c>
      <c r="EP54">
        <v>2</v>
      </c>
      <c r="EQ54">
        <v>0</v>
      </c>
      <c r="ER54">
        <v>2</v>
      </c>
      <c r="ES54">
        <v>2</v>
      </c>
      <c r="ET54">
        <v>2</v>
      </c>
      <c r="EU54">
        <v>0</v>
      </c>
      <c r="EV54">
        <v>2</v>
      </c>
      <c r="EW54">
        <v>2</v>
      </c>
      <c r="EX54">
        <v>0</v>
      </c>
      <c r="EY54">
        <v>2</v>
      </c>
      <c r="EZ54">
        <v>2</v>
      </c>
      <c r="FA54">
        <v>0</v>
      </c>
      <c r="FB54">
        <v>2</v>
      </c>
      <c r="FC54">
        <v>0</v>
      </c>
      <c r="FD54">
        <v>2</v>
      </c>
      <c r="FE54">
        <v>2</v>
      </c>
      <c r="FF54">
        <v>2</v>
      </c>
      <c r="FG54">
        <v>2</v>
      </c>
      <c r="FH54">
        <v>2</v>
      </c>
      <c r="FI54">
        <v>1</v>
      </c>
      <c r="FJ54">
        <v>2</v>
      </c>
      <c r="FK54">
        <v>2</v>
      </c>
      <c r="FL54">
        <v>2</v>
      </c>
      <c r="FM54">
        <v>0</v>
      </c>
      <c r="FN54">
        <v>2</v>
      </c>
      <c r="FO54">
        <v>2</v>
      </c>
      <c r="FP54">
        <v>2</v>
      </c>
      <c r="FQ54">
        <v>2</v>
      </c>
      <c r="FR54">
        <v>0</v>
      </c>
      <c r="FS54">
        <v>2</v>
      </c>
      <c r="FT54">
        <v>2</v>
      </c>
      <c r="FV54">
        <f t="shared" si="9"/>
        <v>252</v>
      </c>
      <c r="FW54" s="2">
        <f t="shared" si="17"/>
        <v>0.72413793103448265</v>
      </c>
      <c r="FX54">
        <f t="shared" si="10"/>
        <v>119</v>
      </c>
      <c r="FY54" s="2">
        <f t="shared" si="11"/>
        <v>0.68390804597701149</v>
      </c>
      <c r="FZ54">
        <f t="shared" si="12"/>
        <v>14</v>
      </c>
      <c r="GA54" s="2">
        <f t="shared" si="13"/>
        <v>8.0459770114942528E-2</v>
      </c>
      <c r="GB54">
        <f t="shared" si="14"/>
        <v>41</v>
      </c>
      <c r="GC54" s="2">
        <f t="shared" si="15"/>
        <v>0.23563218390804597</v>
      </c>
      <c r="GD54">
        <f t="shared" si="16"/>
        <v>174</v>
      </c>
    </row>
    <row r="55" spans="1:186" x14ac:dyDescent="0.25">
      <c r="A55" t="s">
        <v>254</v>
      </c>
      <c r="B55" t="s">
        <v>260</v>
      </c>
      <c r="C55">
        <v>2</v>
      </c>
      <c r="D55">
        <v>2</v>
      </c>
      <c r="E55">
        <v>2</v>
      </c>
      <c r="F55">
        <v>2</v>
      </c>
      <c r="G55">
        <v>2</v>
      </c>
      <c r="H55">
        <v>1</v>
      </c>
      <c r="I55">
        <v>2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1</v>
      </c>
      <c r="V55">
        <v>2</v>
      </c>
      <c r="W55">
        <v>2</v>
      </c>
      <c r="X55">
        <v>1</v>
      </c>
      <c r="Y55">
        <v>2</v>
      </c>
      <c r="Z55">
        <v>2</v>
      </c>
      <c r="AA55">
        <v>2</v>
      </c>
      <c r="AB55">
        <v>2</v>
      </c>
      <c r="AC55">
        <v>1</v>
      </c>
      <c r="AD55">
        <v>1</v>
      </c>
      <c r="AE55">
        <v>2</v>
      </c>
      <c r="AF55">
        <v>2</v>
      </c>
      <c r="AG55">
        <v>0</v>
      </c>
      <c r="AH55">
        <v>2</v>
      </c>
      <c r="AI55">
        <v>0</v>
      </c>
      <c r="AJ55">
        <v>0</v>
      </c>
      <c r="AK55">
        <v>0</v>
      </c>
      <c r="AL55">
        <v>0</v>
      </c>
      <c r="AM55">
        <v>1</v>
      </c>
      <c r="AN55">
        <v>0</v>
      </c>
      <c r="AO55">
        <v>1</v>
      </c>
      <c r="AP55">
        <v>2</v>
      </c>
      <c r="AQ55">
        <v>2</v>
      </c>
      <c r="AR55">
        <v>2</v>
      </c>
      <c r="AS55">
        <v>2</v>
      </c>
      <c r="AT55">
        <v>2</v>
      </c>
      <c r="AU55">
        <v>1</v>
      </c>
      <c r="AV55">
        <v>0</v>
      </c>
      <c r="AW55">
        <v>0</v>
      </c>
      <c r="AX55">
        <v>0</v>
      </c>
      <c r="AY55">
        <v>2</v>
      </c>
      <c r="AZ55">
        <v>2</v>
      </c>
      <c r="BA55">
        <v>0</v>
      </c>
      <c r="BB55">
        <v>0</v>
      </c>
      <c r="BC55">
        <v>1</v>
      </c>
      <c r="BD55">
        <v>0</v>
      </c>
      <c r="BE55">
        <v>1</v>
      </c>
      <c r="BF55">
        <v>2</v>
      </c>
      <c r="BG55">
        <v>2</v>
      </c>
      <c r="BH55">
        <v>2</v>
      </c>
      <c r="BI55">
        <v>1</v>
      </c>
      <c r="BJ55">
        <v>2</v>
      </c>
      <c r="BK55">
        <v>2</v>
      </c>
      <c r="BL55">
        <v>1</v>
      </c>
      <c r="BM55">
        <v>2</v>
      </c>
      <c r="BN55">
        <v>2</v>
      </c>
      <c r="BO55">
        <v>2</v>
      </c>
      <c r="BP55">
        <v>2</v>
      </c>
      <c r="BQ55">
        <v>2</v>
      </c>
      <c r="BR55">
        <v>1</v>
      </c>
      <c r="BS55">
        <v>2</v>
      </c>
      <c r="BT55">
        <v>0</v>
      </c>
      <c r="BU55">
        <v>1</v>
      </c>
      <c r="BV55">
        <v>1</v>
      </c>
      <c r="BW55">
        <v>1</v>
      </c>
      <c r="BX55">
        <v>1</v>
      </c>
      <c r="BY55">
        <v>2</v>
      </c>
      <c r="BZ55">
        <v>2</v>
      </c>
      <c r="CA55">
        <v>1</v>
      </c>
      <c r="CB55">
        <v>2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2</v>
      </c>
      <c r="CK55">
        <v>2</v>
      </c>
      <c r="CL55">
        <v>2</v>
      </c>
      <c r="CM55">
        <v>2</v>
      </c>
      <c r="CN55">
        <v>0</v>
      </c>
      <c r="CO55">
        <v>1</v>
      </c>
      <c r="CP55">
        <v>2</v>
      </c>
      <c r="CQ55">
        <v>2</v>
      </c>
      <c r="CR55">
        <v>2</v>
      </c>
      <c r="CS55">
        <v>2</v>
      </c>
      <c r="CT55">
        <v>2</v>
      </c>
      <c r="CU55">
        <v>1</v>
      </c>
      <c r="CV55">
        <v>2</v>
      </c>
      <c r="CW55">
        <v>0</v>
      </c>
      <c r="CX55">
        <v>2</v>
      </c>
      <c r="CY55">
        <v>2</v>
      </c>
      <c r="CZ55">
        <v>0</v>
      </c>
      <c r="DA55">
        <v>0</v>
      </c>
      <c r="DB55">
        <v>2</v>
      </c>
      <c r="DC55">
        <v>2</v>
      </c>
      <c r="DD55">
        <v>1</v>
      </c>
      <c r="DE55">
        <v>0</v>
      </c>
      <c r="DF55">
        <v>1</v>
      </c>
      <c r="DG55">
        <v>2</v>
      </c>
      <c r="DH55">
        <v>0</v>
      </c>
      <c r="DI55">
        <v>0</v>
      </c>
      <c r="DJ55">
        <v>0</v>
      </c>
      <c r="DK55">
        <v>2</v>
      </c>
      <c r="DL55">
        <v>2</v>
      </c>
      <c r="DM55">
        <v>2</v>
      </c>
      <c r="DN55">
        <v>2</v>
      </c>
      <c r="DO55">
        <v>2</v>
      </c>
      <c r="DP55">
        <v>2</v>
      </c>
      <c r="DQ55">
        <v>1</v>
      </c>
      <c r="DR55">
        <v>1</v>
      </c>
      <c r="DS55">
        <v>1</v>
      </c>
      <c r="DT55">
        <v>0</v>
      </c>
      <c r="DU55">
        <v>2</v>
      </c>
      <c r="DV55">
        <v>2</v>
      </c>
      <c r="DW55">
        <v>2</v>
      </c>
      <c r="DX55">
        <v>2</v>
      </c>
      <c r="DY55">
        <v>0</v>
      </c>
      <c r="DZ55">
        <v>1</v>
      </c>
      <c r="EA55">
        <v>0</v>
      </c>
      <c r="EB55">
        <v>2</v>
      </c>
      <c r="EC55">
        <v>0</v>
      </c>
      <c r="ED55">
        <v>2</v>
      </c>
      <c r="EE55">
        <v>0</v>
      </c>
      <c r="EF55">
        <v>2</v>
      </c>
      <c r="EG55">
        <v>0</v>
      </c>
      <c r="EH55">
        <v>2</v>
      </c>
      <c r="EI55">
        <v>0</v>
      </c>
      <c r="EJ55">
        <v>1</v>
      </c>
      <c r="EK55">
        <v>0</v>
      </c>
      <c r="EL55">
        <v>1</v>
      </c>
      <c r="EM55">
        <v>0</v>
      </c>
      <c r="EN55">
        <v>2</v>
      </c>
      <c r="EO55">
        <v>2</v>
      </c>
      <c r="EP55">
        <v>1</v>
      </c>
      <c r="EQ55">
        <v>1</v>
      </c>
      <c r="ER55">
        <v>1</v>
      </c>
      <c r="ES55">
        <v>1</v>
      </c>
      <c r="ET55">
        <v>0</v>
      </c>
      <c r="EU55">
        <v>2</v>
      </c>
      <c r="EV55">
        <v>2</v>
      </c>
      <c r="EW55">
        <v>1</v>
      </c>
      <c r="EX55">
        <v>2</v>
      </c>
      <c r="EY55">
        <v>1</v>
      </c>
      <c r="EZ55">
        <v>1</v>
      </c>
      <c r="FA55">
        <v>2</v>
      </c>
      <c r="FB55">
        <v>1</v>
      </c>
      <c r="FC55">
        <v>1</v>
      </c>
      <c r="FD55">
        <v>0</v>
      </c>
      <c r="FE55">
        <v>0</v>
      </c>
      <c r="FF55">
        <v>0</v>
      </c>
      <c r="FG55">
        <v>2</v>
      </c>
      <c r="FH55">
        <v>2</v>
      </c>
      <c r="FI55">
        <v>1</v>
      </c>
      <c r="FJ55">
        <v>2</v>
      </c>
      <c r="FK55">
        <v>0</v>
      </c>
      <c r="FL55">
        <v>1</v>
      </c>
      <c r="FM55">
        <v>0</v>
      </c>
      <c r="FN55">
        <v>1</v>
      </c>
      <c r="FO55">
        <v>0</v>
      </c>
      <c r="FP55">
        <v>0</v>
      </c>
      <c r="FQ55">
        <v>2</v>
      </c>
      <c r="FR55">
        <v>0</v>
      </c>
      <c r="FS55">
        <v>2</v>
      </c>
      <c r="FT55">
        <v>2</v>
      </c>
      <c r="FV55">
        <f t="shared" si="9"/>
        <v>230</v>
      </c>
      <c r="FW55" s="2">
        <f t="shared" si="17"/>
        <v>0.66091954022988508</v>
      </c>
      <c r="FX55">
        <f t="shared" si="10"/>
        <v>95</v>
      </c>
      <c r="FY55" s="2">
        <f t="shared" si="11"/>
        <v>0.54597701149425293</v>
      </c>
      <c r="FZ55">
        <f t="shared" si="12"/>
        <v>40</v>
      </c>
      <c r="GA55" s="2">
        <f t="shared" si="13"/>
        <v>0.22988505747126436</v>
      </c>
      <c r="GB55">
        <f t="shared" si="14"/>
        <v>39</v>
      </c>
      <c r="GC55" s="2">
        <f t="shared" si="15"/>
        <v>0.22413793103448276</v>
      </c>
      <c r="GD55">
        <f t="shared" si="16"/>
        <v>174</v>
      </c>
    </row>
    <row r="56" spans="1:186" x14ac:dyDescent="0.25">
      <c r="A56" t="s">
        <v>232</v>
      </c>
      <c r="B56" t="s">
        <v>261</v>
      </c>
      <c r="C56">
        <v>2</v>
      </c>
      <c r="D56">
        <v>2</v>
      </c>
      <c r="E56">
        <v>2</v>
      </c>
      <c r="F56">
        <v>2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1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2</v>
      </c>
      <c r="AA56">
        <v>2</v>
      </c>
      <c r="AB56">
        <v>2</v>
      </c>
      <c r="AC56">
        <v>1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2</v>
      </c>
      <c r="AK56">
        <v>0</v>
      </c>
      <c r="AL56">
        <v>0</v>
      </c>
      <c r="AM56">
        <v>0</v>
      </c>
      <c r="AN56">
        <v>0</v>
      </c>
      <c r="AO56">
        <v>1</v>
      </c>
      <c r="AP56">
        <v>2</v>
      </c>
      <c r="AQ56">
        <v>1</v>
      </c>
      <c r="AR56">
        <v>2</v>
      </c>
      <c r="AS56">
        <v>2</v>
      </c>
      <c r="AT56">
        <v>0</v>
      </c>
      <c r="AU56">
        <v>2</v>
      </c>
      <c r="AV56">
        <v>2</v>
      </c>
      <c r="AW56">
        <v>2</v>
      </c>
      <c r="AX56">
        <v>2</v>
      </c>
      <c r="AY56">
        <v>2</v>
      </c>
      <c r="AZ56">
        <v>2</v>
      </c>
      <c r="BA56">
        <v>2</v>
      </c>
      <c r="BB56">
        <v>2</v>
      </c>
      <c r="BC56">
        <v>2</v>
      </c>
      <c r="BD56">
        <v>2</v>
      </c>
      <c r="BE56">
        <v>1</v>
      </c>
      <c r="BF56">
        <v>2</v>
      </c>
      <c r="BG56">
        <v>2</v>
      </c>
      <c r="BH56">
        <v>2</v>
      </c>
      <c r="BI56">
        <v>2</v>
      </c>
      <c r="BJ56">
        <v>2</v>
      </c>
      <c r="BK56">
        <v>1</v>
      </c>
      <c r="BL56">
        <v>2</v>
      </c>
      <c r="BM56">
        <v>2</v>
      </c>
      <c r="BN56">
        <v>2</v>
      </c>
      <c r="BO56">
        <v>2</v>
      </c>
      <c r="BP56">
        <v>2</v>
      </c>
      <c r="BQ56">
        <v>1</v>
      </c>
      <c r="BR56">
        <v>2</v>
      </c>
      <c r="BS56">
        <v>2</v>
      </c>
      <c r="BT56">
        <v>1</v>
      </c>
      <c r="BU56">
        <v>2</v>
      </c>
      <c r="BV56">
        <v>2</v>
      </c>
      <c r="BW56">
        <v>2</v>
      </c>
      <c r="BX56">
        <v>2</v>
      </c>
      <c r="BY56">
        <v>2</v>
      </c>
      <c r="BZ56">
        <v>2</v>
      </c>
      <c r="CA56">
        <v>2</v>
      </c>
      <c r="CB56">
        <v>2</v>
      </c>
      <c r="CC56">
        <v>2</v>
      </c>
      <c r="CD56">
        <v>2</v>
      </c>
      <c r="CE56">
        <v>2</v>
      </c>
      <c r="CF56">
        <v>2</v>
      </c>
      <c r="CG56">
        <v>1</v>
      </c>
      <c r="CH56">
        <v>0</v>
      </c>
      <c r="CI56">
        <v>2</v>
      </c>
      <c r="CJ56">
        <v>2</v>
      </c>
      <c r="CK56">
        <v>2</v>
      </c>
      <c r="CL56">
        <v>2</v>
      </c>
      <c r="CM56">
        <v>2</v>
      </c>
      <c r="CN56">
        <v>2</v>
      </c>
      <c r="CO56">
        <v>2</v>
      </c>
      <c r="CP56">
        <v>2</v>
      </c>
      <c r="CQ56">
        <v>2</v>
      </c>
      <c r="CR56">
        <v>2</v>
      </c>
      <c r="CS56">
        <v>1</v>
      </c>
      <c r="CT56">
        <v>2</v>
      </c>
      <c r="CU56">
        <v>2</v>
      </c>
      <c r="CV56">
        <v>2</v>
      </c>
      <c r="CW56">
        <v>2</v>
      </c>
      <c r="CX56">
        <v>0</v>
      </c>
      <c r="CY56">
        <v>1</v>
      </c>
      <c r="CZ56">
        <v>1</v>
      </c>
      <c r="DA56">
        <v>0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1</v>
      </c>
      <c r="DJ56">
        <v>2</v>
      </c>
      <c r="DK56">
        <v>2</v>
      </c>
      <c r="DL56">
        <v>0</v>
      </c>
      <c r="DM56">
        <v>2</v>
      </c>
      <c r="DN56">
        <v>0</v>
      </c>
      <c r="DO56">
        <v>2</v>
      </c>
      <c r="DP56">
        <v>2</v>
      </c>
      <c r="DQ56">
        <v>1</v>
      </c>
      <c r="DR56">
        <v>0</v>
      </c>
      <c r="DS56">
        <v>0</v>
      </c>
      <c r="DT56">
        <v>0</v>
      </c>
      <c r="DU56">
        <v>2</v>
      </c>
      <c r="DV56">
        <v>0</v>
      </c>
      <c r="DW56">
        <v>2</v>
      </c>
      <c r="DX56">
        <v>2</v>
      </c>
      <c r="DY56">
        <v>0</v>
      </c>
      <c r="DZ56">
        <v>2</v>
      </c>
      <c r="EA56">
        <v>0</v>
      </c>
      <c r="EB56">
        <v>2</v>
      </c>
      <c r="EC56">
        <v>0</v>
      </c>
      <c r="ED56">
        <v>1</v>
      </c>
      <c r="EE56">
        <v>2</v>
      </c>
      <c r="EF56">
        <v>2</v>
      </c>
      <c r="EG56">
        <v>0</v>
      </c>
      <c r="EH56">
        <v>2</v>
      </c>
      <c r="EI56">
        <v>0</v>
      </c>
      <c r="EJ56">
        <v>0</v>
      </c>
      <c r="EK56">
        <v>2</v>
      </c>
      <c r="EL56">
        <v>2</v>
      </c>
      <c r="EM56">
        <v>2</v>
      </c>
      <c r="EN56">
        <v>2</v>
      </c>
      <c r="EO56">
        <v>2</v>
      </c>
      <c r="EP56">
        <v>2</v>
      </c>
      <c r="EQ56">
        <v>2</v>
      </c>
      <c r="ER56">
        <v>2</v>
      </c>
      <c r="ES56">
        <v>2</v>
      </c>
      <c r="ET56">
        <v>2</v>
      </c>
      <c r="EU56">
        <v>2</v>
      </c>
      <c r="EV56">
        <v>2</v>
      </c>
      <c r="EW56">
        <v>2</v>
      </c>
      <c r="EX56">
        <v>2</v>
      </c>
      <c r="EY56">
        <v>0</v>
      </c>
      <c r="EZ56">
        <v>1</v>
      </c>
      <c r="FA56">
        <v>2</v>
      </c>
      <c r="FB56">
        <v>0</v>
      </c>
      <c r="FC56">
        <v>0</v>
      </c>
      <c r="FD56">
        <v>0</v>
      </c>
      <c r="FE56">
        <v>0</v>
      </c>
      <c r="FF56">
        <v>2</v>
      </c>
      <c r="FG56">
        <v>1</v>
      </c>
      <c r="FH56">
        <v>2</v>
      </c>
      <c r="FI56">
        <v>2</v>
      </c>
      <c r="FJ56">
        <v>2</v>
      </c>
      <c r="FK56">
        <v>0</v>
      </c>
      <c r="FL56">
        <v>1</v>
      </c>
      <c r="FM56">
        <v>0</v>
      </c>
      <c r="FN56">
        <v>2</v>
      </c>
      <c r="FO56">
        <v>2</v>
      </c>
      <c r="FP56">
        <v>2</v>
      </c>
      <c r="FQ56">
        <v>2</v>
      </c>
      <c r="FR56">
        <v>2</v>
      </c>
      <c r="FS56">
        <v>2</v>
      </c>
      <c r="FT56">
        <v>2</v>
      </c>
      <c r="FV56">
        <f t="shared" si="9"/>
        <v>276</v>
      </c>
      <c r="FW56" s="2">
        <f t="shared" si="17"/>
        <v>0.7931034482758621</v>
      </c>
      <c r="FX56">
        <f t="shared" si="10"/>
        <v>129</v>
      </c>
      <c r="FY56" s="2">
        <f t="shared" si="11"/>
        <v>0.74137931034482762</v>
      </c>
      <c r="FZ56">
        <f t="shared" si="12"/>
        <v>18</v>
      </c>
      <c r="GA56" s="2">
        <f t="shared" si="13"/>
        <v>0.10344827586206896</v>
      </c>
      <c r="GB56">
        <f t="shared" si="14"/>
        <v>27</v>
      </c>
      <c r="GC56" s="2">
        <f t="shared" si="15"/>
        <v>0.15517241379310345</v>
      </c>
      <c r="GD56">
        <f t="shared" si="16"/>
        <v>174</v>
      </c>
    </row>
    <row r="57" spans="1:186" x14ac:dyDescent="0.25">
      <c r="A57" t="s">
        <v>232</v>
      </c>
      <c r="B57" t="s">
        <v>262</v>
      </c>
      <c r="C57">
        <v>2</v>
      </c>
      <c r="D57">
        <v>2</v>
      </c>
      <c r="E57">
        <v>2</v>
      </c>
      <c r="F57">
        <v>1</v>
      </c>
      <c r="G57">
        <v>2</v>
      </c>
      <c r="H57">
        <v>1</v>
      </c>
      <c r="I57">
        <v>2</v>
      </c>
      <c r="J57">
        <v>2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2</v>
      </c>
      <c r="X57">
        <v>1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0</v>
      </c>
      <c r="AH57">
        <v>2</v>
      </c>
      <c r="AI57">
        <v>0</v>
      </c>
      <c r="AJ57">
        <v>2</v>
      </c>
      <c r="AK57">
        <v>2</v>
      </c>
      <c r="AL57">
        <v>2</v>
      </c>
      <c r="AM57">
        <v>2</v>
      </c>
      <c r="AN57">
        <v>1</v>
      </c>
      <c r="AO57">
        <v>0</v>
      </c>
      <c r="AP57">
        <v>2</v>
      </c>
      <c r="AQ57">
        <v>2</v>
      </c>
      <c r="AR57">
        <v>1</v>
      </c>
      <c r="AS57">
        <v>1</v>
      </c>
      <c r="AT57">
        <v>0</v>
      </c>
      <c r="AU57">
        <v>2</v>
      </c>
      <c r="AV57">
        <v>2</v>
      </c>
      <c r="AW57">
        <v>2</v>
      </c>
      <c r="AX57">
        <v>0</v>
      </c>
      <c r="AY57">
        <v>2</v>
      </c>
      <c r="AZ57">
        <v>2</v>
      </c>
      <c r="BA57">
        <v>2</v>
      </c>
      <c r="BB57">
        <v>0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1</v>
      </c>
      <c r="BJ57">
        <v>2</v>
      </c>
      <c r="BK57">
        <v>0</v>
      </c>
      <c r="BL57">
        <v>1</v>
      </c>
      <c r="BM57">
        <v>2</v>
      </c>
      <c r="BN57">
        <v>2</v>
      </c>
      <c r="BO57">
        <v>0</v>
      </c>
      <c r="BP57">
        <v>2</v>
      </c>
      <c r="BQ57">
        <v>0</v>
      </c>
      <c r="BR57">
        <v>0</v>
      </c>
      <c r="BS57">
        <v>0</v>
      </c>
      <c r="BT57">
        <v>2</v>
      </c>
      <c r="BU57">
        <v>0</v>
      </c>
      <c r="BV57">
        <v>2</v>
      </c>
      <c r="BW57">
        <v>2</v>
      </c>
      <c r="BX57">
        <v>2</v>
      </c>
      <c r="BY57">
        <v>1</v>
      </c>
      <c r="BZ57">
        <v>1</v>
      </c>
      <c r="CA57">
        <v>1</v>
      </c>
      <c r="CB57">
        <v>1</v>
      </c>
      <c r="CC57">
        <v>1</v>
      </c>
      <c r="CD57">
        <v>1</v>
      </c>
      <c r="CE57">
        <v>1</v>
      </c>
      <c r="CF57">
        <v>1</v>
      </c>
      <c r="CG57">
        <v>0</v>
      </c>
      <c r="CH57">
        <v>0</v>
      </c>
      <c r="CI57">
        <v>0</v>
      </c>
      <c r="CJ57">
        <v>0</v>
      </c>
      <c r="CK57">
        <v>0</v>
      </c>
      <c r="CL57">
        <v>0</v>
      </c>
      <c r="CM57">
        <v>0</v>
      </c>
      <c r="CN57">
        <v>0</v>
      </c>
      <c r="CO57">
        <v>0</v>
      </c>
      <c r="CP57">
        <v>0</v>
      </c>
      <c r="CQ57">
        <v>0</v>
      </c>
      <c r="CR57">
        <v>0</v>
      </c>
      <c r="CS57">
        <v>0</v>
      </c>
      <c r="CT57">
        <v>0</v>
      </c>
      <c r="CU57">
        <v>0</v>
      </c>
      <c r="CV57">
        <v>1</v>
      </c>
      <c r="CW57">
        <v>2</v>
      </c>
      <c r="CX57">
        <v>2</v>
      </c>
      <c r="CY57">
        <v>2</v>
      </c>
      <c r="CZ57">
        <v>0</v>
      </c>
      <c r="DA57">
        <v>0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0</v>
      </c>
      <c r="DI57">
        <v>1</v>
      </c>
      <c r="DJ57">
        <v>2</v>
      </c>
      <c r="DK57">
        <v>1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0</v>
      </c>
      <c r="DR57">
        <v>0</v>
      </c>
      <c r="DS57">
        <v>0</v>
      </c>
      <c r="DT57">
        <v>0</v>
      </c>
      <c r="DU57">
        <v>2</v>
      </c>
      <c r="DV57">
        <v>2</v>
      </c>
      <c r="DW57">
        <v>1</v>
      </c>
      <c r="DX57">
        <v>0</v>
      </c>
      <c r="DY57">
        <v>0</v>
      </c>
      <c r="DZ57">
        <v>0</v>
      </c>
      <c r="EA57">
        <v>0</v>
      </c>
      <c r="EB57">
        <v>0</v>
      </c>
      <c r="EC57">
        <v>0</v>
      </c>
      <c r="ED57">
        <v>0</v>
      </c>
      <c r="EE57">
        <v>0</v>
      </c>
      <c r="EF57">
        <v>0</v>
      </c>
      <c r="EG57">
        <v>0</v>
      </c>
      <c r="EH57">
        <v>2</v>
      </c>
      <c r="EI57">
        <v>2</v>
      </c>
      <c r="EJ57">
        <v>0</v>
      </c>
      <c r="EK57">
        <v>0</v>
      </c>
      <c r="EL57">
        <v>0</v>
      </c>
      <c r="EM57">
        <v>0</v>
      </c>
      <c r="EN57">
        <v>2</v>
      </c>
      <c r="EO57">
        <v>0</v>
      </c>
      <c r="EP57">
        <v>0</v>
      </c>
      <c r="EQ57">
        <v>0</v>
      </c>
      <c r="ER57">
        <v>2</v>
      </c>
      <c r="ES57">
        <v>0</v>
      </c>
      <c r="ET57">
        <v>0</v>
      </c>
      <c r="EU57">
        <v>2</v>
      </c>
      <c r="EV57">
        <v>2</v>
      </c>
      <c r="EW57">
        <v>1</v>
      </c>
      <c r="EX57">
        <v>0</v>
      </c>
      <c r="EY57">
        <v>0</v>
      </c>
      <c r="EZ57">
        <v>0</v>
      </c>
      <c r="FA57">
        <v>0</v>
      </c>
      <c r="FB57">
        <v>0</v>
      </c>
      <c r="FC57">
        <v>0</v>
      </c>
      <c r="FD57">
        <v>0</v>
      </c>
      <c r="FE57">
        <v>0</v>
      </c>
      <c r="FF57">
        <v>0</v>
      </c>
      <c r="FG57">
        <v>0</v>
      </c>
      <c r="FH57">
        <v>0</v>
      </c>
      <c r="FI57">
        <v>1</v>
      </c>
      <c r="FJ57">
        <v>2</v>
      </c>
      <c r="FK57">
        <v>0</v>
      </c>
      <c r="FL57">
        <v>0</v>
      </c>
      <c r="FM57">
        <v>0</v>
      </c>
      <c r="FN57">
        <v>0</v>
      </c>
      <c r="FO57">
        <v>0</v>
      </c>
      <c r="FP57">
        <v>0</v>
      </c>
      <c r="FQ57">
        <v>0</v>
      </c>
      <c r="FR57">
        <v>0</v>
      </c>
      <c r="FS57">
        <v>0</v>
      </c>
      <c r="FT57">
        <v>0</v>
      </c>
      <c r="FV57">
        <f t="shared" si="9"/>
        <v>155</v>
      </c>
      <c r="FW57" s="2">
        <f t="shared" si="17"/>
        <v>0.4454022988505747</v>
      </c>
      <c r="FX57">
        <f t="shared" si="10"/>
        <v>66</v>
      </c>
      <c r="FY57" s="2">
        <f t="shared" si="11"/>
        <v>0.37931034482758619</v>
      </c>
      <c r="FZ57">
        <f t="shared" si="12"/>
        <v>23</v>
      </c>
      <c r="GA57" s="2">
        <f t="shared" si="13"/>
        <v>0.13218390804597702</v>
      </c>
      <c r="GB57">
        <f t="shared" si="14"/>
        <v>85</v>
      </c>
      <c r="GC57" s="2">
        <f t="shared" si="15"/>
        <v>0.4885057471264368</v>
      </c>
      <c r="GD57">
        <f t="shared" si="16"/>
        <v>174</v>
      </c>
    </row>
    <row r="58" spans="1:186" x14ac:dyDescent="0.25">
      <c r="A58" t="s">
        <v>232</v>
      </c>
      <c r="B58" t="s">
        <v>265</v>
      </c>
      <c r="C58">
        <v>2</v>
      </c>
      <c r="D58">
        <v>2</v>
      </c>
      <c r="E58">
        <v>2</v>
      </c>
      <c r="F58">
        <v>1</v>
      </c>
      <c r="G58">
        <v>2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1</v>
      </c>
      <c r="P58">
        <v>2</v>
      </c>
      <c r="Q58">
        <v>2</v>
      </c>
      <c r="R58">
        <v>2</v>
      </c>
      <c r="S58">
        <v>2</v>
      </c>
      <c r="T58">
        <v>0</v>
      </c>
      <c r="U58">
        <v>2</v>
      </c>
      <c r="V58">
        <v>2</v>
      </c>
      <c r="W58">
        <v>2</v>
      </c>
      <c r="X58">
        <v>1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2</v>
      </c>
      <c r="AL58">
        <v>2</v>
      </c>
      <c r="AM58">
        <v>2</v>
      </c>
      <c r="AN58">
        <v>2</v>
      </c>
      <c r="AO58">
        <v>1</v>
      </c>
      <c r="AP58">
        <v>2</v>
      </c>
      <c r="AQ58">
        <v>2</v>
      </c>
      <c r="AR58">
        <v>1</v>
      </c>
      <c r="AS58">
        <v>2</v>
      </c>
      <c r="AT58">
        <v>0</v>
      </c>
      <c r="AU58">
        <v>0</v>
      </c>
      <c r="AV58">
        <v>0</v>
      </c>
      <c r="AW58">
        <v>0</v>
      </c>
      <c r="AX58">
        <v>2</v>
      </c>
      <c r="AY58">
        <v>2</v>
      </c>
      <c r="AZ58">
        <v>2</v>
      </c>
      <c r="BA58">
        <v>2</v>
      </c>
      <c r="BB58">
        <v>2</v>
      </c>
      <c r="BC58">
        <v>0</v>
      </c>
      <c r="BD58">
        <v>2</v>
      </c>
      <c r="BE58">
        <v>1</v>
      </c>
      <c r="BF58">
        <v>2</v>
      </c>
      <c r="BG58">
        <v>2</v>
      </c>
      <c r="BH58">
        <v>2</v>
      </c>
      <c r="BI58">
        <v>2</v>
      </c>
      <c r="BJ58">
        <v>2</v>
      </c>
      <c r="BK58">
        <v>1</v>
      </c>
      <c r="BL58">
        <v>1</v>
      </c>
      <c r="BM58">
        <v>1</v>
      </c>
      <c r="BN58">
        <v>2</v>
      </c>
      <c r="BO58">
        <v>1</v>
      </c>
      <c r="BP58">
        <v>2</v>
      </c>
      <c r="BQ58">
        <v>1</v>
      </c>
      <c r="BR58">
        <v>2</v>
      </c>
      <c r="BS58">
        <v>1</v>
      </c>
      <c r="BT58">
        <v>2</v>
      </c>
      <c r="BU58">
        <v>2</v>
      </c>
      <c r="BV58">
        <v>2</v>
      </c>
      <c r="BW58">
        <v>2</v>
      </c>
      <c r="BX58">
        <v>2</v>
      </c>
      <c r="BY58">
        <v>2</v>
      </c>
      <c r="BZ58">
        <v>2</v>
      </c>
      <c r="CA58">
        <v>1</v>
      </c>
      <c r="CB58">
        <v>2</v>
      </c>
      <c r="CC58">
        <v>2</v>
      </c>
      <c r="CD58">
        <v>2</v>
      </c>
      <c r="CE58">
        <v>0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2</v>
      </c>
      <c r="CL58">
        <v>1</v>
      </c>
      <c r="CM58">
        <v>1</v>
      </c>
      <c r="CN58">
        <v>2</v>
      </c>
      <c r="CO58">
        <v>0</v>
      </c>
      <c r="CP58">
        <v>2</v>
      </c>
      <c r="CQ58">
        <v>2</v>
      </c>
      <c r="CR58">
        <v>2</v>
      </c>
      <c r="CS58">
        <v>1</v>
      </c>
      <c r="CT58">
        <v>2</v>
      </c>
      <c r="CU58">
        <v>2</v>
      </c>
      <c r="CV58">
        <v>2</v>
      </c>
      <c r="CW58">
        <v>2</v>
      </c>
      <c r="CX58">
        <v>0</v>
      </c>
      <c r="CY58">
        <v>0</v>
      </c>
      <c r="CZ58">
        <v>0</v>
      </c>
      <c r="DA58">
        <v>0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1</v>
      </c>
      <c r="DK58">
        <v>1</v>
      </c>
      <c r="DL58">
        <v>0</v>
      </c>
      <c r="DM58">
        <v>2</v>
      </c>
      <c r="DN58">
        <v>0</v>
      </c>
      <c r="DO58">
        <v>1</v>
      </c>
      <c r="DP58">
        <v>2</v>
      </c>
      <c r="DQ58">
        <v>0</v>
      </c>
      <c r="DR58">
        <v>1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2</v>
      </c>
      <c r="DY58">
        <v>0</v>
      </c>
      <c r="DZ58">
        <v>0</v>
      </c>
      <c r="EA58">
        <v>2</v>
      </c>
      <c r="EB58">
        <v>0</v>
      </c>
      <c r="EC58">
        <v>0</v>
      </c>
      <c r="ED58">
        <v>0</v>
      </c>
      <c r="EE58">
        <v>0</v>
      </c>
      <c r="EF58">
        <v>2</v>
      </c>
      <c r="EG58">
        <v>1</v>
      </c>
      <c r="EH58">
        <v>2</v>
      </c>
      <c r="EI58">
        <v>0</v>
      </c>
      <c r="EJ58">
        <v>1</v>
      </c>
      <c r="EK58">
        <v>2</v>
      </c>
      <c r="EL58">
        <v>2</v>
      </c>
      <c r="EM58">
        <v>2</v>
      </c>
      <c r="EN58">
        <v>2</v>
      </c>
      <c r="EO58">
        <v>2</v>
      </c>
      <c r="EP58">
        <v>2</v>
      </c>
      <c r="EQ58">
        <v>0</v>
      </c>
      <c r="ER58">
        <v>1</v>
      </c>
      <c r="ES58">
        <v>2</v>
      </c>
      <c r="ET58">
        <v>2</v>
      </c>
      <c r="EU58">
        <v>2</v>
      </c>
      <c r="EV58">
        <v>2</v>
      </c>
      <c r="EW58">
        <v>2</v>
      </c>
      <c r="EX58">
        <v>0</v>
      </c>
      <c r="EY58">
        <v>0</v>
      </c>
      <c r="EZ58">
        <v>2</v>
      </c>
      <c r="FA58">
        <v>2</v>
      </c>
      <c r="FB58">
        <v>2</v>
      </c>
      <c r="FC58">
        <v>0</v>
      </c>
      <c r="FD58">
        <v>0</v>
      </c>
      <c r="FE58">
        <v>0</v>
      </c>
      <c r="FF58">
        <v>2</v>
      </c>
      <c r="FG58">
        <v>0</v>
      </c>
      <c r="FH58">
        <v>2</v>
      </c>
      <c r="FI58">
        <v>2</v>
      </c>
      <c r="FJ58">
        <v>2</v>
      </c>
      <c r="FK58">
        <v>0</v>
      </c>
      <c r="FL58">
        <v>2</v>
      </c>
      <c r="FM58">
        <v>1</v>
      </c>
      <c r="FN58">
        <v>2</v>
      </c>
      <c r="FO58">
        <v>0</v>
      </c>
      <c r="FP58">
        <v>0</v>
      </c>
      <c r="FQ58">
        <v>2</v>
      </c>
      <c r="FR58">
        <v>0</v>
      </c>
      <c r="FS58">
        <v>2</v>
      </c>
      <c r="FT58">
        <v>2</v>
      </c>
      <c r="FV58">
        <f t="shared" si="9"/>
        <v>256</v>
      </c>
      <c r="FW58" s="2">
        <f t="shared" si="17"/>
        <v>0.73563218390804597</v>
      </c>
      <c r="FX58">
        <f t="shared" si="10"/>
        <v>116</v>
      </c>
      <c r="FY58" s="2">
        <f t="shared" si="11"/>
        <v>0.66666666666666663</v>
      </c>
      <c r="FZ58">
        <f t="shared" si="12"/>
        <v>24</v>
      </c>
      <c r="GA58" s="2">
        <f t="shared" si="13"/>
        <v>0.13793103448275862</v>
      </c>
      <c r="GB58">
        <f t="shared" si="14"/>
        <v>34</v>
      </c>
      <c r="GC58" s="2">
        <f t="shared" si="15"/>
        <v>0.1954022988505747</v>
      </c>
      <c r="GD58">
        <f t="shared" si="16"/>
        <v>174</v>
      </c>
    </row>
    <row r="59" spans="1:186" x14ac:dyDescent="0.25">
      <c r="A59" t="s">
        <v>241</v>
      </c>
      <c r="B59" t="s">
        <v>266</v>
      </c>
      <c r="C59">
        <v>2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2</v>
      </c>
      <c r="Y59">
        <v>2</v>
      </c>
      <c r="Z59">
        <v>2</v>
      </c>
      <c r="AA59">
        <v>2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2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1</v>
      </c>
      <c r="AP59">
        <v>2</v>
      </c>
      <c r="AQ59">
        <v>2</v>
      </c>
      <c r="AR59">
        <v>2</v>
      </c>
      <c r="AS59">
        <v>2</v>
      </c>
      <c r="AT59">
        <v>2</v>
      </c>
      <c r="AU59">
        <v>2</v>
      </c>
      <c r="AV59">
        <v>2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2</v>
      </c>
      <c r="BG59">
        <v>2</v>
      </c>
      <c r="BH59">
        <v>2</v>
      </c>
      <c r="BI59">
        <v>2</v>
      </c>
      <c r="BJ59">
        <v>2</v>
      </c>
      <c r="BK59">
        <v>1</v>
      </c>
      <c r="BL59">
        <v>2</v>
      </c>
      <c r="BM59">
        <v>2</v>
      </c>
      <c r="BN59">
        <v>2</v>
      </c>
      <c r="BO59">
        <v>2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2</v>
      </c>
      <c r="BV59">
        <v>2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1</v>
      </c>
      <c r="CM59">
        <v>2</v>
      </c>
      <c r="CN59">
        <v>2</v>
      </c>
      <c r="CO59">
        <v>2</v>
      </c>
      <c r="CP59">
        <v>1</v>
      </c>
      <c r="CQ59">
        <v>1</v>
      </c>
      <c r="CR59">
        <v>2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0</v>
      </c>
      <c r="CZ59">
        <v>0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1</v>
      </c>
      <c r="DK59">
        <v>2</v>
      </c>
      <c r="DL59">
        <v>2</v>
      </c>
      <c r="DM59">
        <v>2</v>
      </c>
      <c r="DN59">
        <v>0</v>
      </c>
      <c r="DO59">
        <v>2</v>
      </c>
      <c r="DP59">
        <v>2</v>
      </c>
      <c r="DQ59">
        <v>2</v>
      </c>
      <c r="DR59">
        <v>2</v>
      </c>
      <c r="DS59">
        <v>1</v>
      </c>
      <c r="DT59">
        <v>0</v>
      </c>
      <c r="DU59">
        <v>2</v>
      </c>
      <c r="DV59">
        <v>2</v>
      </c>
      <c r="DW59">
        <v>2</v>
      </c>
      <c r="DX59">
        <v>0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2</v>
      </c>
      <c r="EJ59">
        <v>2</v>
      </c>
      <c r="EK59">
        <v>2</v>
      </c>
      <c r="EL59">
        <v>2</v>
      </c>
      <c r="EM59">
        <v>2</v>
      </c>
      <c r="EN59">
        <v>1</v>
      </c>
      <c r="EO59">
        <v>2</v>
      </c>
      <c r="EP59">
        <v>2</v>
      </c>
      <c r="EQ59">
        <v>2</v>
      </c>
      <c r="ER59">
        <v>1</v>
      </c>
      <c r="ES59">
        <v>2</v>
      </c>
      <c r="ET59">
        <v>2</v>
      </c>
      <c r="EU59">
        <v>1</v>
      </c>
      <c r="EV59">
        <v>2</v>
      </c>
      <c r="EW59">
        <v>2</v>
      </c>
      <c r="EX59">
        <v>2</v>
      </c>
      <c r="EY59">
        <v>1</v>
      </c>
      <c r="EZ59">
        <v>2</v>
      </c>
      <c r="FA59">
        <v>2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1</v>
      </c>
      <c r="FH59">
        <v>2</v>
      </c>
      <c r="FI59">
        <v>2</v>
      </c>
      <c r="FJ59">
        <v>2</v>
      </c>
      <c r="FK59">
        <v>0</v>
      </c>
      <c r="FL59">
        <v>2</v>
      </c>
      <c r="FM59">
        <v>2</v>
      </c>
      <c r="FN59">
        <v>2</v>
      </c>
      <c r="FO59">
        <v>2</v>
      </c>
      <c r="FP59">
        <v>2</v>
      </c>
      <c r="FQ59">
        <v>2</v>
      </c>
      <c r="FR59">
        <v>2</v>
      </c>
      <c r="FS59">
        <v>2</v>
      </c>
      <c r="FT59">
        <v>2</v>
      </c>
      <c r="FV59">
        <f t="shared" si="9"/>
        <v>324</v>
      </c>
      <c r="FW59" s="2">
        <f t="shared" si="17"/>
        <v>0.93103448275862066</v>
      </c>
      <c r="FX59">
        <f t="shared" si="10"/>
        <v>156</v>
      </c>
      <c r="FY59" s="2">
        <f t="shared" si="11"/>
        <v>0.89655172413793105</v>
      </c>
      <c r="FZ59">
        <f t="shared" si="12"/>
        <v>12</v>
      </c>
      <c r="GA59" s="2">
        <f t="shared" si="13"/>
        <v>6.8965517241379309E-2</v>
      </c>
      <c r="GB59">
        <f t="shared" si="14"/>
        <v>6</v>
      </c>
      <c r="GC59" s="2">
        <f t="shared" si="15"/>
        <v>3.4482758620689655E-2</v>
      </c>
      <c r="GD59">
        <f t="shared" si="16"/>
        <v>174</v>
      </c>
    </row>
    <row r="60" spans="1:186" x14ac:dyDescent="0.25">
      <c r="A60" t="s">
        <v>268</v>
      </c>
      <c r="B60" t="s">
        <v>269</v>
      </c>
      <c r="C60">
        <v>2</v>
      </c>
      <c r="D60">
        <v>2</v>
      </c>
      <c r="E60">
        <v>2</v>
      </c>
      <c r="F60">
        <v>1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1</v>
      </c>
      <c r="Y60">
        <v>2</v>
      </c>
      <c r="Z60">
        <v>1</v>
      </c>
      <c r="AA60">
        <v>2</v>
      </c>
      <c r="AB60">
        <v>2</v>
      </c>
      <c r="AC60">
        <v>1</v>
      </c>
      <c r="AD60">
        <v>2</v>
      </c>
      <c r="AE60">
        <v>1</v>
      </c>
      <c r="AF60">
        <v>2</v>
      </c>
      <c r="AG60">
        <v>0</v>
      </c>
      <c r="AH60">
        <v>2</v>
      </c>
      <c r="AI60">
        <v>2</v>
      </c>
      <c r="AJ60">
        <v>2</v>
      </c>
      <c r="AK60">
        <v>2</v>
      </c>
      <c r="AL60">
        <v>2</v>
      </c>
      <c r="AM60">
        <v>1</v>
      </c>
      <c r="AN60">
        <v>2</v>
      </c>
      <c r="AO60">
        <v>2</v>
      </c>
      <c r="AP60">
        <v>1</v>
      </c>
      <c r="AQ60">
        <v>2</v>
      </c>
      <c r="AR60">
        <v>1</v>
      </c>
      <c r="AS60">
        <v>1</v>
      </c>
      <c r="AT60">
        <v>2</v>
      </c>
      <c r="AU60">
        <v>0</v>
      </c>
      <c r="AV60">
        <v>2</v>
      </c>
      <c r="AW60">
        <v>2</v>
      </c>
      <c r="AX60">
        <v>0</v>
      </c>
      <c r="AY60">
        <v>2</v>
      </c>
      <c r="AZ60">
        <v>2</v>
      </c>
      <c r="BA60">
        <v>2</v>
      </c>
      <c r="BB60">
        <v>2</v>
      </c>
      <c r="BC60">
        <v>1</v>
      </c>
      <c r="BD60">
        <v>0</v>
      </c>
      <c r="BE60">
        <v>2</v>
      </c>
      <c r="BF60">
        <v>2</v>
      </c>
      <c r="BG60">
        <v>2</v>
      </c>
      <c r="BH60">
        <v>2</v>
      </c>
      <c r="BI60">
        <v>2</v>
      </c>
      <c r="BJ60">
        <v>2</v>
      </c>
      <c r="BK60">
        <v>2</v>
      </c>
      <c r="BL60">
        <v>1</v>
      </c>
      <c r="BM60">
        <v>2</v>
      </c>
      <c r="BN60">
        <v>2</v>
      </c>
      <c r="BO60">
        <v>1</v>
      </c>
      <c r="BP60">
        <v>1</v>
      </c>
      <c r="BQ60">
        <v>1</v>
      </c>
      <c r="BR60">
        <v>2</v>
      </c>
      <c r="BS60">
        <v>1</v>
      </c>
      <c r="BT60">
        <v>2</v>
      </c>
      <c r="BU60">
        <v>2</v>
      </c>
      <c r="BV60">
        <v>2</v>
      </c>
      <c r="BW60">
        <v>2</v>
      </c>
      <c r="BX60">
        <v>2</v>
      </c>
      <c r="BY60">
        <v>2</v>
      </c>
      <c r="BZ60">
        <v>2</v>
      </c>
      <c r="CA60">
        <v>1</v>
      </c>
      <c r="CB60">
        <v>2</v>
      </c>
      <c r="CC60">
        <v>2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0</v>
      </c>
      <c r="CJ60">
        <v>1</v>
      </c>
      <c r="CK60">
        <v>2</v>
      </c>
      <c r="CL60">
        <v>1</v>
      </c>
      <c r="CM60">
        <v>2</v>
      </c>
      <c r="CN60">
        <v>1</v>
      </c>
      <c r="CO60">
        <v>2</v>
      </c>
      <c r="CP60">
        <v>1</v>
      </c>
      <c r="CQ60">
        <v>2</v>
      </c>
      <c r="CR60">
        <v>2</v>
      </c>
      <c r="CS60">
        <v>2</v>
      </c>
      <c r="CT60">
        <v>2</v>
      </c>
      <c r="CU60">
        <v>2</v>
      </c>
      <c r="CV60">
        <v>2</v>
      </c>
      <c r="CW60">
        <v>0</v>
      </c>
      <c r="CX60">
        <v>2</v>
      </c>
      <c r="CY60">
        <v>2</v>
      </c>
      <c r="CZ60">
        <v>0</v>
      </c>
      <c r="DA60">
        <v>1</v>
      </c>
      <c r="DB60">
        <v>0</v>
      </c>
      <c r="DC60">
        <v>2</v>
      </c>
      <c r="DD60">
        <v>2</v>
      </c>
      <c r="DE60">
        <v>0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2</v>
      </c>
      <c r="DQ60">
        <v>2</v>
      </c>
      <c r="DR60">
        <v>2</v>
      </c>
      <c r="DS60">
        <v>0</v>
      </c>
      <c r="DT60">
        <v>2</v>
      </c>
      <c r="DU60">
        <v>1</v>
      </c>
      <c r="DV60">
        <v>0</v>
      </c>
      <c r="DW60">
        <v>0</v>
      </c>
      <c r="DX60">
        <v>2</v>
      </c>
      <c r="DY60">
        <v>0</v>
      </c>
      <c r="DZ60">
        <v>2</v>
      </c>
      <c r="EA60">
        <v>2</v>
      </c>
      <c r="EB60">
        <v>2</v>
      </c>
      <c r="EC60">
        <v>2</v>
      </c>
      <c r="ED60">
        <v>2</v>
      </c>
      <c r="EE60">
        <v>2</v>
      </c>
      <c r="EF60">
        <v>0</v>
      </c>
      <c r="EG60">
        <v>0</v>
      </c>
      <c r="EH60">
        <v>2</v>
      </c>
      <c r="EI60">
        <v>0</v>
      </c>
      <c r="EJ60">
        <v>2</v>
      </c>
      <c r="EK60">
        <v>2</v>
      </c>
      <c r="EL60">
        <v>1</v>
      </c>
      <c r="EM60">
        <v>0</v>
      </c>
      <c r="EN60">
        <v>0</v>
      </c>
      <c r="EO60">
        <v>1</v>
      </c>
      <c r="EP60">
        <v>2</v>
      </c>
      <c r="EQ60">
        <v>1</v>
      </c>
      <c r="ER60">
        <v>2</v>
      </c>
      <c r="ES60">
        <v>1</v>
      </c>
      <c r="ET60">
        <v>2</v>
      </c>
      <c r="EU60">
        <v>2</v>
      </c>
      <c r="EV60">
        <v>2</v>
      </c>
      <c r="EW60">
        <v>2</v>
      </c>
      <c r="EX60">
        <v>1</v>
      </c>
      <c r="EY60">
        <v>2</v>
      </c>
      <c r="EZ60">
        <v>2</v>
      </c>
      <c r="FA60">
        <v>2</v>
      </c>
      <c r="FB60">
        <v>2</v>
      </c>
      <c r="FC60">
        <v>0</v>
      </c>
      <c r="FD60">
        <v>2</v>
      </c>
      <c r="FE60">
        <v>2</v>
      </c>
      <c r="FF60">
        <v>2</v>
      </c>
      <c r="FG60">
        <v>1</v>
      </c>
      <c r="FH60">
        <v>2</v>
      </c>
      <c r="FI60">
        <v>2</v>
      </c>
      <c r="FJ60">
        <v>2</v>
      </c>
      <c r="FK60">
        <v>2</v>
      </c>
      <c r="FL60">
        <v>2</v>
      </c>
      <c r="FM60">
        <v>2</v>
      </c>
      <c r="FN60">
        <v>2</v>
      </c>
      <c r="FO60">
        <v>2</v>
      </c>
      <c r="FP60">
        <v>2</v>
      </c>
      <c r="FQ60">
        <v>2</v>
      </c>
      <c r="FR60">
        <v>2</v>
      </c>
      <c r="FS60">
        <v>2</v>
      </c>
      <c r="FT60">
        <v>2</v>
      </c>
      <c r="FV60">
        <f t="shared" si="9"/>
        <v>282</v>
      </c>
      <c r="FW60" s="2">
        <f t="shared" si="17"/>
        <v>0.81034482758620685</v>
      </c>
      <c r="FX60">
        <f t="shared" si="10"/>
        <v>127</v>
      </c>
      <c r="FY60" s="2">
        <f t="shared" si="11"/>
        <v>0.72988505747126442</v>
      </c>
      <c r="FZ60">
        <f t="shared" si="12"/>
        <v>28</v>
      </c>
      <c r="GA60" s="2">
        <f t="shared" si="13"/>
        <v>0.16091954022988506</v>
      </c>
      <c r="GB60">
        <f t="shared" si="14"/>
        <v>19</v>
      </c>
      <c r="GC60" s="2">
        <f t="shared" si="15"/>
        <v>0.10919540229885058</v>
      </c>
      <c r="GD60">
        <f t="shared" si="16"/>
        <v>174</v>
      </c>
    </row>
    <row r="61" spans="1:186" x14ac:dyDescent="0.25">
      <c r="A61" t="s">
        <v>234</v>
      </c>
      <c r="B61" t="s">
        <v>270</v>
      </c>
      <c r="C61">
        <v>2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0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0</v>
      </c>
      <c r="S61">
        <v>2</v>
      </c>
      <c r="T61">
        <v>2</v>
      </c>
      <c r="U61">
        <v>2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2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2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BX61">
        <v>0</v>
      </c>
      <c r="BY61">
        <v>0</v>
      </c>
      <c r="BZ61">
        <v>0</v>
      </c>
      <c r="CA61">
        <v>0</v>
      </c>
      <c r="CB61">
        <v>0</v>
      </c>
      <c r="CC61">
        <v>0</v>
      </c>
      <c r="CD61">
        <v>0</v>
      </c>
      <c r="CE61">
        <v>0</v>
      </c>
      <c r="CF61">
        <v>0</v>
      </c>
      <c r="CG61">
        <v>0</v>
      </c>
      <c r="CH61">
        <v>0</v>
      </c>
      <c r="CI61">
        <v>0</v>
      </c>
      <c r="CJ61">
        <v>0</v>
      </c>
      <c r="CK61">
        <v>0</v>
      </c>
      <c r="CL61">
        <v>0</v>
      </c>
      <c r="CM61">
        <v>0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0</v>
      </c>
      <c r="CT61">
        <v>0</v>
      </c>
      <c r="CU61">
        <v>0</v>
      </c>
      <c r="CV61">
        <v>0</v>
      </c>
      <c r="CW61">
        <v>0</v>
      </c>
      <c r="CX61">
        <v>0</v>
      </c>
      <c r="CY61">
        <v>2</v>
      </c>
      <c r="CZ61">
        <v>0</v>
      </c>
      <c r="DA61">
        <v>0</v>
      </c>
      <c r="DB61">
        <v>0</v>
      </c>
      <c r="DC61">
        <v>0</v>
      </c>
      <c r="DD61">
        <v>0</v>
      </c>
      <c r="DE61">
        <v>0</v>
      </c>
      <c r="DF61">
        <v>0</v>
      </c>
      <c r="DG61">
        <v>2</v>
      </c>
      <c r="DH61">
        <v>2</v>
      </c>
      <c r="DI61">
        <v>2</v>
      </c>
      <c r="DJ61">
        <v>2</v>
      </c>
      <c r="DK61">
        <v>2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1</v>
      </c>
      <c r="DR61">
        <v>0</v>
      </c>
      <c r="DS61">
        <v>0</v>
      </c>
      <c r="DT61">
        <v>2</v>
      </c>
      <c r="DU61">
        <v>0</v>
      </c>
      <c r="DV61">
        <v>0</v>
      </c>
      <c r="DW61">
        <v>0</v>
      </c>
      <c r="DX61">
        <v>0</v>
      </c>
      <c r="DY61">
        <v>0</v>
      </c>
      <c r="DZ61">
        <v>0</v>
      </c>
      <c r="EA61">
        <v>0</v>
      </c>
      <c r="EB61">
        <v>0</v>
      </c>
      <c r="EC61">
        <v>0</v>
      </c>
      <c r="ED61">
        <v>0</v>
      </c>
      <c r="EE61">
        <v>1</v>
      </c>
      <c r="EF61">
        <v>0</v>
      </c>
      <c r="EG61">
        <v>0</v>
      </c>
      <c r="EH61">
        <v>0</v>
      </c>
      <c r="EI61">
        <v>0</v>
      </c>
      <c r="EJ61">
        <v>0</v>
      </c>
      <c r="EK61">
        <v>2</v>
      </c>
      <c r="EL61">
        <v>2</v>
      </c>
      <c r="EM61">
        <v>2</v>
      </c>
      <c r="EN61">
        <v>2</v>
      </c>
      <c r="EO61">
        <v>2</v>
      </c>
      <c r="EP61">
        <v>2</v>
      </c>
      <c r="EQ61">
        <v>2</v>
      </c>
      <c r="ER61">
        <v>2</v>
      </c>
      <c r="ES61">
        <v>2</v>
      </c>
      <c r="ET61">
        <v>0</v>
      </c>
      <c r="EU61">
        <v>2</v>
      </c>
      <c r="EV61">
        <v>2</v>
      </c>
      <c r="EW61">
        <v>2</v>
      </c>
      <c r="EX61">
        <v>2</v>
      </c>
      <c r="EY61">
        <v>0</v>
      </c>
      <c r="EZ61">
        <v>0</v>
      </c>
      <c r="FA61">
        <v>0</v>
      </c>
      <c r="FB61">
        <v>0</v>
      </c>
      <c r="FC61">
        <v>0</v>
      </c>
      <c r="FD61">
        <v>0</v>
      </c>
      <c r="FE61">
        <v>0</v>
      </c>
      <c r="FF61">
        <v>0</v>
      </c>
      <c r="FG61">
        <v>2</v>
      </c>
      <c r="FH61">
        <v>0</v>
      </c>
      <c r="FI61">
        <v>0</v>
      </c>
      <c r="FJ61">
        <v>2</v>
      </c>
      <c r="FK61">
        <v>0</v>
      </c>
      <c r="FL61">
        <v>0</v>
      </c>
      <c r="FM61">
        <v>0</v>
      </c>
      <c r="FN61">
        <v>0</v>
      </c>
      <c r="FO61">
        <v>0</v>
      </c>
      <c r="FP61">
        <v>0</v>
      </c>
      <c r="FQ61">
        <v>0</v>
      </c>
      <c r="FR61">
        <v>0</v>
      </c>
      <c r="FS61">
        <v>0</v>
      </c>
      <c r="FT61">
        <v>2</v>
      </c>
      <c r="FV61">
        <f t="shared" si="9"/>
        <v>96</v>
      </c>
      <c r="FW61" s="2">
        <f t="shared" si="17"/>
        <v>0.27586206896551724</v>
      </c>
      <c r="FX61">
        <f t="shared" si="10"/>
        <v>47</v>
      </c>
      <c r="FY61" s="2">
        <f t="shared" si="11"/>
        <v>0.27011494252873564</v>
      </c>
      <c r="FZ61">
        <f t="shared" si="12"/>
        <v>2</v>
      </c>
      <c r="GA61" s="2">
        <f t="shared" si="13"/>
        <v>1.1494252873563218E-2</v>
      </c>
      <c r="GB61">
        <f t="shared" si="14"/>
        <v>125</v>
      </c>
      <c r="GC61" s="2">
        <f t="shared" si="15"/>
        <v>0.71839080459770122</v>
      </c>
      <c r="GD61">
        <f t="shared" si="16"/>
        <v>174</v>
      </c>
    </row>
    <row r="62" spans="1:186" x14ac:dyDescent="0.25">
      <c r="A62" t="s">
        <v>230</v>
      </c>
      <c r="B62" t="s">
        <v>271</v>
      </c>
      <c r="C62">
        <v>2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1</v>
      </c>
      <c r="V62">
        <v>2</v>
      </c>
      <c r="W62">
        <v>2</v>
      </c>
      <c r="X62">
        <v>0</v>
      </c>
      <c r="Y62">
        <v>2</v>
      </c>
      <c r="Z62">
        <v>1</v>
      </c>
      <c r="AA62">
        <v>2</v>
      </c>
      <c r="AB62">
        <v>2</v>
      </c>
      <c r="AC62">
        <v>1</v>
      </c>
      <c r="AD62">
        <v>2</v>
      </c>
      <c r="AE62">
        <v>2</v>
      </c>
      <c r="AF62">
        <v>2</v>
      </c>
      <c r="AG62">
        <v>0</v>
      </c>
      <c r="AH62">
        <v>1</v>
      </c>
      <c r="AI62">
        <v>1</v>
      </c>
      <c r="AJ62">
        <v>2</v>
      </c>
      <c r="AK62">
        <v>1</v>
      </c>
      <c r="AL62">
        <v>0</v>
      </c>
      <c r="AM62">
        <v>0</v>
      </c>
      <c r="AN62">
        <v>2</v>
      </c>
      <c r="AO62">
        <v>0</v>
      </c>
      <c r="AP62">
        <v>0</v>
      </c>
      <c r="AQ62">
        <v>1</v>
      </c>
      <c r="AR62">
        <v>0</v>
      </c>
      <c r="AS62">
        <v>0</v>
      </c>
      <c r="AT62">
        <v>0</v>
      </c>
      <c r="AU62">
        <v>1</v>
      </c>
      <c r="AV62">
        <v>1</v>
      </c>
      <c r="AW62">
        <v>1</v>
      </c>
      <c r="AX62">
        <v>0</v>
      </c>
      <c r="AY62">
        <v>1</v>
      </c>
      <c r="AZ62">
        <v>2</v>
      </c>
      <c r="BA62">
        <v>1</v>
      </c>
      <c r="BB62">
        <v>1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2</v>
      </c>
      <c r="BI62">
        <v>2</v>
      </c>
      <c r="BJ62">
        <v>2</v>
      </c>
      <c r="BK62">
        <v>1</v>
      </c>
      <c r="BL62">
        <v>1</v>
      </c>
      <c r="BM62">
        <v>2</v>
      </c>
      <c r="BN62">
        <v>2</v>
      </c>
      <c r="BO62">
        <v>2</v>
      </c>
      <c r="BP62">
        <v>2</v>
      </c>
      <c r="BQ62">
        <v>2</v>
      </c>
      <c r="BR62">
        <v>2</v>
      </c>
      <c r="BS62">
        <v>0</v>
      </c>
      <c r="BT62">
        <v>1</v>
      </c>
      <c r="BU62">
        <v>2</v>
      </c>
      <c r="BV62">
        <v>2</v>
      </c>
      <c r="BW62">
        <v>2</v>
      </c>
      <c r="BX62">
        <v>1</v>
      </c>
      <c r="BY62">
        <v>2</v>
      </c>
      <c r="BZ62">
        <v>2</v>
      </c>
      <c r="CA62">
        <v>0</v>
      </c>
      <c r="CB62">
        <v>0</v>
      </c>
      <c r="CC62">
        <v>2</v>
      </c>
      <c r="CD62">
        <v>0</v>
      </c>
      <c r="CE62">
        <v>1</v>
      </c>
      <c r="CF62">
        <v>0</v>
      </c>
      <c r="CG62">
        <v>0</v>
      </c>
      <c r="CH62">
        <v>2</v>
      </c>
      <c r="CI62">
        <v>2</v>
      </c>
      <c r="CJ62">
        <v>1</v>
      </c>
      <c r="CK62">
        <v>2</v>
      </c>
      <c r="CL62">
        <v>0</v>
      </c>
      <c r="CM62">
        <v>1</v>
      </c>
      <c r="CN62">
        <v>1</v>
      </c>
      <c r="CO62">
        <v>1</v>
      </c>
      <c r="CP62">
        <v>1</v>
      </c>
      <c r="CQ62">
        <v>0</v>
      </c>
      <c r="CR62">
        <v>0</v>
      </c>
      <c r="CS62">
        <v>0</v>
      </c>
      <c r="CT62">
        <v>1</v>
      </c>
      <c r="CU62">
        <v>0</v>
      </c>
      <c r="CV62">
        <v>1</v>
      </c>
      <c r="CW62">
        <v>0</v>
      </c>
      <c r="CX62">
        <v>2</v>
      </c>
      <c r="CY62">
        <v>2</v>
      </c>
      <c r="CZ62">
        <v>0</v>
      </c>
      <c r="DA62">
        <v>0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1</v>
      </c>
      <c r="DJ62">
        <v>1</v>
      </c>
      <c r="DK62">
        <v>2</v>
      </c>
      <c r="DL62">
        <v>1</v>
      </c>
      <c r="DM62">
        <v>2</v>
      </c>
      <c r="DN62">
        <v>1</v>
      </c>
      <c r="DO62">
        <v>2</v>
      </c>
      <c r="DP62">
        <v>2</v>
      </c>
      <c r="DQ62">
        <v>1</v>
      </c>
      <c r="DR62">
        <v>0</v>
      </c>
      <c r="DS62">
        <v>0</v>
      </c>
      <c r="DT62">
        <v>0</v>
      </c>
      <c r="DU62">
        <v>1</v>
      </c>
      <c r="DV62">
        <v>2</v>
      </c>
      <c r="DW62">
        <v>2</v>
      </c>
      <c r="DX62">
        <v>0</v>
      </c>
      <c r="DY62">
        <v>0</v>
      </c>
      <c r="DZ62">
        <v>2</v>
      </c>
      <c r="EA62">
        <v>0</v>
      </c>
      <c r="EB62">
        <v>2</v>
      </c>
      <c r="EC62">
        <v>2</v>
      </c>
      <c r="ED62">
        <v>2</v>
      </c>
      <c r="EE62">
        <v>2</v>
      </c>
      <c r="EF62">
        <v>0</v>
      </c>
      <c r="EG62">
        <v>0</v>
      </c>
      <c r="EH62">
        <v>2</v>
      </c>
      <c r="EI62">
        <v>1</v>
      </c>
      <c r="EJ62">
        <v>0</v>
      </c>
      <c r="EK62">
        <v>2</v>
      </c>
      <c r="EL62">
        <v>1</v>
      </c>
      <c r="EM62">
        <v>0</v>
      </c>
      <c r="EN62">
        <v>2</v>
      </c>
      <c r="EO62">
        <v>1</v>
      </c>
      <c r="EP62">
        <v>2</v>
      </c>
      <c r="EQ62">
        <v>2</v>
      </c>
      <c r="ER62">
        <v>2</v>
      </c>
      <c r="ES62">
        <v>1</v>
      </c>
      <c r="ET62">
        <v>0</v>
      </c>
      <c r="EU62">
        <v>2</v>
      </c>
      <c r="EV62">
        <v>2</v>
      </c>
      <c r="EW62">
        <v>2</v>
      </c>
      <c r="EX62">
        <v>2</v>
      </c>
      <c r="EY62">
        <v>0</v>
      </c>
      <c r="EZ62">
        <v>0</v>
      </c>
      <c r="FA62">
        <v>2</v>
      </c>
      <c r="FB62">
        <v>0</v>
      </c>
      <c r="FC62">
        <v>0</v>
      </c>
      <c r="FD62">
        <v>0</v>
      </c>
      <c r="FE62">
        <v>0</v>
      </c>
      <c r="FF62">
        <v>1</v>
      </c>
      <c r="FG62">
        <v>1</v>
      </c>
      <c r="FH62">
        <v>2</v>
      </c>
      <c r="FI62">
        <v>1</v>
      </c>
      <c r="FJ62">
        <v>2</v>
      </c>
      <c r="FK62">
        <v>0</v>
      </c>
      <c r="FL62">
        <v>2</v>
      </c>
      <c r="FM62">
        <v>0</v>
      </c>
      <c r="FN62">
        <v>1</v>
      </c>
      <c r="FO62">
        <v>0</v>
      </c>
      <c r="FP62">
        <v>0</v>
      </c>
      <c r="FQ62">
        <v>0</v>
      </c>
      <c r="FR62">
        <v>1</v>
      </c>
      <c r="FS62">
        <v>0</v>
      </c>
      <c r="FT62">
        <v>2</v>
      </c>
      <c r="FV62">
        <f t="shared" si="9"/>
        <v>204</v>
      </c>
      <c r="FW62" s="2">
        <f t="shared" si="17"/>
        <v>0.58620689655172409</v>
      </c>
      <c r="FX62">
        <f t="shared" si="10"/>
        <v>82</v>
      </c>
      <c r="FY62" s="2">
        <f t="shared" si="11"/>
        <v>0.47126436781609193</v>
      </c>
      <c r="FZ62">
        <f t="shared" si="12"/>
        <v>40</v>
      </c>
      <c r="GA62" s="2">
        <f t="shared" si="13"/>
        <v>0.22988505747126436</v>
      </c>
      <c r="GB62">
        <f t="shared" si="14"/>
        <v>52</v>
      </c>
      <c r="GC62" s="2">
        <f t="shared" si="15"/>
        <v>0.2988505747126437</v>
      </c>
      <c r="GD62">
        <f t="shared" si="16"/>
        <v>174</v>
      </c>
    </row>
    <row r="63" spans="1:186" x14ac:dyDescent="0.25">
      <c r="A63" t="s">
        <v>232</v>
      </c>
      <c r="B63" t="s">
        <v>274</v>
      </c>
      <c r="C63">
        <v>2</v>
      </c>
      <c r="D63">
        <v>2</v>
      </c>
      <c r="E63">
        <v>2</v>
      </c>
      <c r="F63">
        <v>2</v>
      </c>
      <c r="G63">
        <v>2</v>
      </c>
      <c r="H63">
        <v>2</v>
      </c>
      <c r="I63">
        <v>2</v>
      </c>
      <c r="J63">
        <v>2</v>
      </c>
      <c r="K63">
        <v>1</v>
      </c>
      <c r="L63">
        <v>2</v>
      </c>
      <c r="M63">
        <v>2</v>
      </c>
      <c r="N63">
        <v>2</v>
      </c>
      <c r="O63">
        <v>2</v>
      </c>
      <c r="P63">
        <v>1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1</v>
      </c>
      <c r="Y63">
        <v>2</v>
      </c>
      <c r="Z63">
        <v>2</v>
      </c>
      <c r="AA63">
        <v>2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1</v>
      </c>
      <c r="AH63">
        <v>1</v>
      </c>
      <c r="AI63">
        <v>2</v>
      </c>
      <c r="AJ63">
        <v>2</v>
      </c>
      <c r="AK63">
        <v>0</v>
      </c>
      <c r="AL63">
        <v>2</v>
      </c>
      <c r="AM63">
        <v>2</v>
      </c>
      <c r="AN63">
        <v>2</v>
      </c>
      <c r="AO63">
        <v>2</v>
      </c>
      <c r="AP63">
        <v>2</v>
      </c>
      <c r="AQ63">
        <v>1</v>
      </c>
      <c r="AR63">
        <v>2</v>
      </c>
      <c r="AS63">
        <v>2</v>
      </c>
      <c r="AT63">
        <v>0</v>
      </c>
      <c r="AU63">
        <v>2</v>
      </c>
      <c r="AV63">
        <v>2</v>
      </c>
      <c r="AW63">
        <v>2</v>
      </c>
      <c r="AX63">
        <v>2</v>
      </c>
      <c r="AY63">
        <v>2</v>
      </c>
      <c r="AZ63">
        <v>2</v>
      </c>
      <c r="BA63">
        <v>2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2</v>
      </c>
      <c r="BH63">
        <v>2</v>
      </c>
      <c r="BI63">
        <v>2</v>
      </c>
      <c r="BJ63">
        <v>2</v>
      </c>
      <c r="BK63">
        <v>1</v>
      </c>
      <c r="BL63">
        <v>0</v>
      </c>
      <c r="BM63">
        <v>2</v>
      </c>
      <c r="BN63">
        <v>2</v>
      </c>
      <c r="BO63">
        <v>2</v>
      </c>
      <c r="BP63">
        <v>2</v>
      </c>
      <c r="BQ63">
        <v>2</v>
      </c>
      <c r="BR63">
        <v>2</v>
      </c>
      <c r="BS63">
        <v>2</v>
      </c>
      <c r="BT63">
        <v>1</v>
      </c>
      <c r="BU63">
        <v>2</v>
      </c>
      <c r="BV63">
        <v>2</v>
      </c>
      <c r="BW63">
        <v>2</v>
      </c>
      <c r="BX63">
        <v>2</v>
      </c>
      <c r="BY63">
        <v>2</v>
      </c>
      <c r="BZ63">
        <v>2</v>
      </c>
      <c r="CA63">
        <v>2</v>
      </c>
      <c r="CB63">
        <v>2</v>
      </c>
      <c r="CC63">
        <v>2</v>
      </c>
      <c r="CD63">
        <v>2</v>
      </c>
      <c r="CE63">
        <v>2</v>
      </c>
      <c r="CF63">
        <v>2</v>
      </c>
      <c r="CG63">
        <v>1</v>
      </c>
      <c r="CH63">
        <v>2</v>
      </c>
      <c r="CI63">
        <v>2</v>
      </c>
      <c r="CJ63">
        <v>2</v>
      </c>
      <c r="CK63">
        <v>0</v>
      </c>
      <c r="CL63">
        <v>2</v>
      </c>
      <c r="CM63">
        <v>2</v>
      </c>
      <c r="CN63">
        <v>2</v>
      </c>
      <c r="CO63">
        <v>2</v>
      </c>
      <c r="CP63">
        <v>2</v>
      </c>
      <c r="CQ63">
        <v>1</v>
      </c>
      <c r="CR63">
        <v>0</v>
      </c>
      <c r="CS63">
        <v>1</v>
      </c>
      <c r="CT63">
        <v>2</v>
      </c>
      <c r="CU63">
        <v>2</v>
      </c>
      <c r="CV63">
        <v>2</v>
      </c>
      <c r="CW63">
        <v>0</v>
      </c>
      <c r="CX63">
        <v>0</v>
      </c>
      <c r="CY63">
        <v>0</v>
      </c>
      <c r="CZ63">
        <v>2</v>
      </c>
      <c r="DA63">
        <v>0</v>
      </c>
      <c r="DB63">
        <v>1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1</v>
      </c>
      <c r="DK63">
        <v>0</v>
      </c>
      <c r="DL63">
        <v>2</v>
      </c>
      <c r="DM63">
        <v>2</v>
      </c>
      <c r="DN63">
        <v>2</v>
      </c>
      <c r="DO63">
        <v>2</v>
      </c>
      <c r="DP63">
        <v>2</v>
      </c>
      <c r="DQ63">
        <v>1</v>
      </c>
      <c r="DR63">
        <v>0</v>
      </c>
      <c r="DS63">
        <v>2</v>
      </c>
      <c r="DT63">
        <v>1</v>
      </c>
      <c r="DU63">
        <v>0</v>
      </c>
      <c r="DV63">
        <v>0</v>
      </c>
      <c r="DW63">
        <v>1</v>
      </c>
      <c r="DX63">
        <v>2</v>
      </c>
      <c r="DY63">
        <v>0</v>
      </c>
      <c r="DZ63">
        <v>2</v>
      </c>
      <c r="EA63">
        <v>0</v>
      </c>
      <c r="EB63">
        <v>2</v>
      </c>
      <c r="EC63">
        <v>2</v>
      </c>
      <c r="ED63">
        <v>2</v>
      </c>
      <c r="EE63">
        <v>2</v>
      </c>
      <c r="EF63">
        <v>0</v>
      </c>
      <c r="EG63">
        <v>2</v>
      </c>
      <c r="EH63">
        <v>0</v>
      </c>
      <c r="EI63">
        <v>2</v>
      </c>
      <c r="EJ63">
        <v>2</v>
      </c>
      <c r="EK63">
        <v>2</v>
      </c>
      <c r="EL63">
        <v>2</v>
      </c>
      <c r="EM63">
        <v>2</v>
      </c>
      <c r="EN63">
        <v>2</v>
      </c>
      <c r="EO63">
        <v>2</v>
      </c>
      <c r="EP63">
        <v>2</v>
      </c>
      <c r="EQ63">
        <v>2</v>
      </c>
      <c r="ER63">
        <v>2</v>
      </c>
      <c r="ES63">
        <v>2</v>
      </c>
      <c r="ET63">
        <v>2</v>
      </c>
      <c r="EU63">
        <v>2</v>
      </c>
      <c r="EV63">
        <v>2</v>
      </c>
      <c r="EW63">
        <v>2</v>
      </c>
      <c r="EX63">
        <v>2</v>
      </c>
      <c r="EY63">
        <v>0</v>
      </c>
      <c r="EZ63">
        <v>0</v>
      </c>
      <c r="FA63">
        <v>2</v>
      </c>
      <c r="FB63">
        <v>2</v>
      </c>
      <c r="FC63">
        <v>2</v>
      </c>
      <c r="FD63">
        <v>0</v>
      </c>
      <c r="FE63">
        <v>0</v>
      </c>
      <c r="FF63">
        <v>2</v>
      </c>
      <c r="FG63">
        <v>1</v>
      </c>
      <c r="FH63">
        <v>2</v>
      </c>
      <c r="FI63">
        <v>1</v>
      </c>
      <c r="FJ63">
        <v>2</v>
      </c>
      <c r="FK63">
        <v>0</v>
      </c>
      <c r="FL63">
        <v>2</v>
      </c>
      <c r="FM63">
        <v>2</v>
      </c>
      <c r="FN63">
        <v>2</v>
      </c>
      <c r="FO63">
        <v>2</v>
      </c>
      <c r="FP63">
        <v>2</v>
      </c>
      <c r="FQ63">
        <v>2</v>
      </c>
      <c r="FR63">
        <v>2</v>
      </c>
      <c r="FS63">
        <v>2</v>
      </c>
      <c r="FT63">
        <v>2</v>
      </c>
      <c r="FV63">
        <f t="shared" si="9"/>
        <v>285</v>
      </c>
      <c r="FW63" s="2">
        <f t="shared" si="17"/>
        <v>0.81896551724137934</v>
      </c>
      <c r="FX63">
        <f t="shared" si="10"/>
        <v>133</v>
      </c>
      <c r="FY63" s="2">
        <f t="shared" si="11"/>
        <v>0.76436781609195403</v>
      </c>
      <c r="FZ63">
        <f t="shared" si="12"/>
        <v>19</v>
      </c>
      <c r="GA63" s="2">
        <f t="shared" si="13"/>
        <v>0.10919540229885058</v>
      </c>
      <c r="GB63">
        <f t="shared" si="14"/>
        <v>22</v>
      </c>
      <c r="GC63" s="2">
        <f t="shared" si="15"/>
        <v>0.12643678160919541</v>
      </c>
      <c r="GD63">
        <f t="shared" si="16"/>
        <v>174</v>
      </c>
    </row>
    <row r="64" spans="1:186" x14ac:dyDescent="0.25">
      <c r="A64" t="s">
        <v>250</v>
      </c>
      <c r="B64" t="s">
        <v>275</v>
      </c>
      <c r="C64">
        <v>2</v>
      </c>
      <c r="D64">
        <v>2</v>
      </c>
      <c r="E64">
        <v>2</v>
      </c>
      <c r="F64">
        <v>2</v>
      </c>
      <c r="G64">
        <v>2</v>
      </c>
      <c r="H64">
        <v>2</v>
      </c>
      <c r="I64">
        <v>2</v>
      </c>
      <c r="J64">
        <v>2</v>
      </c>
      <c r="K64">
        <v>0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2</v>
      </c>
      <c r="AE64">
        <v>2</v>
      </c>
      <c r="AF64">
        <v>2</v>
      </c>
      <c r="AG64">
        <v>1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2</v>
      </c>
      <c r="AQ64">
        <v>2</v>
      </c>
      <c r="AR64">
        <v>2</v>
      </c>
      <c r="AS64">
        <v>2</v>
      </c>
      <c r="AT64">
        <v>2</v>
      </c>
      <c r="AU64">
        <v>2</v>
      </c>
      <c r="AV64">
        <v>2</v>
      </c>
      <c r="AW64">
        <v>2</v>
      </c>
      <c r="AX64">
        <v>2</v>
      </c>
      <c r="AY64">
        <v>2</v>
      </c>
      <c r="AZ64">
        <v>2</v>
      </c>
      <c r="BA64">
        <v>2</v>
      </c>
      <c r="BB64">
        <v>1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2</v>
      </c>
      <c r="BI64">
        <v>2</v>
      </c>
      <c r="BJ64">
        <v>2</v>
      </c>
      <c r="BK64">
        <v>2</v>
      </c>
      <c r="BL64">
        <v>2</v>
      </c>
      <c r="BM64">
        <v>2</v>
      </c>
      <c r="BN64">
        <v>2</v>
      </c>
      <c r="BO64">
        <v>2</v>
      </c>
      <c r="BP64">
        <v>2</v>
      </c>
      <c r="BQ64">
        <v>0</v>
      </c>
      <c r="BR64">
        <v>2</v>
      </c>
      <c r="BS64">
        <v>0</v>
      </c>
      <c r="BT64">
        <v>2</v>
      </c>
      <c r="BU64">
        <v>2</v>
      </c>
      <c r="BV64">
        <v>2</v>
      </c>
      <c r="BW64">
        <v>2</v>
      </c>
      <c r="BX64">
        <v>2</v>
      </c>
      <c r="BY64">
        <v>2</v>
      </c>
      <c r="BZ64">
        <v>2</v>
      </c>
      <c r="CA64">
        <v>2</v>
      </c>
      <c r="CB64">
        <v>2</v>
      </c>
      <c r="CC64">
        <v>2</v>
      </c>
      <c r="CD64">
        <v>2</v>
      </c>
      <c r="CE64">
        <v>2</v>
      </c>
      <c r="CF64">
        <v>2</v>
      </c>
      <c r="CG64">
        <v>0</v>
      </c>
      <c r="CH64">
        <v>0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0</v>
      </c>
      <c r="CO64">
        <v>0</v>
      </c>
      <c r="CP64">
        <v>0</v>
      </c>
      <c r="CQ64">
        <v>0</v>
      </c>
      <c r="CR64">
        <v>0</v>
      </c>
      <c r="CS64">
        <v>0</v>
      </c>
      <c r="CT64">
        <v>2</v>
      </c>
      <c r="CU64">
        <v>2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2</v>
      </c>
      <c r="DD64">
        <v>2</v>
      </c>
      <c r="DE64">
        <v>2</v>
      </c>
      <c r="DF64">
        <v>2</v>
      </c>
      <c r="DG64">
        <v>2</v>
      </c>
      <c r="DH64">
        <v>0</v>
      </c>
      <c r="DI64">
        <v>0</v>
      </c>
      <c r="DJ64">
        <v>2</v>
      </c>
      <c r="DK64">
        <v>2</v>
      </c>
      <c r="DL64">
        <v>2</v>
      </c>
      <c r="DM64">
        <v>2</v>
      </c>
      <c r="DN64">
        <v>2</v>
      </c>
      <c r="DO64">
        <v>2</v>
      </c>
      <c r="DP64">
        <v>2</v>
      </c>
      <c r="DQ64">
        <v>2</v>
      </c>
      <c r="DR64">
        <v>0</v>
      </c>
      <c r="DS64">
        <v>2</v>
      </c>
      <c r="DT64">
        <v>2</v>
      </c>
      <c r="DU64">
        <v>2</v>
      </c>
      <c r="DV64">
        <v>2</v>
      </c>
      <c r="DW64">
        <v>2</v>
      </c>
      <c r="DX64">
        <v>2</v>
      </c>
      <c r="DY64">
        <v>2</v>
      </c>
      <c r="DZ64">
        <v>2</v>
      </c>
      <c r="EA64">
        <v>2</v>
      </c>
      <c r="EB64">
        <v>2</v>
      </c>
      <c r="EC64">
        <v>2</v>
      </c>
      <c r="ED64">
        <v>0</v>
      </c>
      <c r="EE64">
        <v>2</v>
      </c>
      <c r="EF64">
        <v>0</v>
      </c>
      <c r="EG64">
        <v>2</v>
      </c>
      <c r="EH64">
        <v>2</v>
      </c>
      <c r="EI64">
        <v>0</v>
      </c>
      <c r="EJ64">
        <v>0</v>
      </c>
      <c r="EK64">
        <v>2</v>
      </c>
      <c r="EL64">
        <v>2</v>
      </c>
      <c r="EM64">
        <v>2</v>
      </c>
      <c r="EN64">
        <v>2</v>
      </c>
      <c r="EO64">
        <v>2</v>
      </c>
      <c r="EP64">
        <v>2</v>
      </c>
      <c r="EQ64">
        <v>2</v>
      </c>
      <c r="ER64">
        <v>2</v>
      </c>
      <c r="ES64">
        <v>2</v>
      </c>
      <c r="ET64">
        <v>2</v>
      </c>
      <c r="EU64">
        <v>2</v>
      </c>
      <c r="EV64">
        <v>2</v>
      </c>
      <c r="EW64">
        <v>2</v>
      </c>
      <c r="EX64">
        <v>0</v>
      </c>
      <c r="EY64">
        <v>2</v>
      </c>
      <c r="EZ64">
        <v>2</v>
      </c>
      <c r="FA64">
        <v>2</v>
      </c>
      <c r="FB64">
        <v>2</v>
      </c>
      <c r="FC64">
        <v>2</v>
      </c>
      <c r="FD64">
        <v>2</v>
      </c>
      <c r="FE64">
        <v>2</v>
      </c>
      <c r="FF64">
        <v>2</v>
      </c>
      <c r="FG64">
        <v>1</v>
      </c>
      <c r="FH64">
        <v>2</v>
      </c>
      <c r="FI64">
        <v>2</v>
      </c>
      <c r="FJ64">
        <v>2</v>
      </c>
      <c r="FK64">
        <v>2</v>
      </c>
      <c r="FL64">
        <v>2</v>
      </c>
      <c r="FM64">
        <v>2</v>
      </c>
      <c r="FN64">
        <v>2</v>
      </c>
      <c r="FO64">
        <v>2</v>
      </c>
      <c r="FP64">
        <v>2</v>
      </c>
      <c r="FQ64">
        <v>2</v>
      </c>
      <c r="FR64">
        <v>2</v>
      </c>
      <c r="FS64">
        <v>2</v>
      </c>
      <c r="FT64">
        <v>2</v>
      </c>
      <c r="FV64">
        <f t="shared" si="9"/>
        <v>253</v>
      </c>
      <c r="FW64" s="2">
        <f t="shared" si="17"/>
        <v>0.72701149425287359</v>
      </c>
      <c r="FX64">
        <f t="shared" si="10"/>
        <v>125</v>
      </c>
      <c r="FY64" s="2">
        <f t="shared" si="11"/>
        <v>0.7183908045977011</v>
      </c>
      <c r="FZ64">
        <f t="shared" si="12"/>
        <v>3</v>
      </c>
      <c r="GA64" s="2">
        <f t="shared" si="13"/>
        <v>1.7241379310344827E-2</v>
      </c>
      <c r="GB64">
        <f t="shared" si="14"/>
        <v>46</v>
      </c>
      <c r="GC64" s="2">
        <f t="shared" si="15"/>
        <v>0.26436781609195403</v>
      </c>
      <c r="GD64">
        <f t="shared" si="16"/>
        <v>174</v>
      </c>
    </row>
    <row r="65" spans="1:186" x14ac:dyDescent="0.25">
      <c r="A65" t="s">
        <v>250</v>
      </c>
      <c r="B65" t="s">
        <v>276</v>
      </c>
      <c r="C65">
        <v>2</v>
      </c>
      <c r="D65">
        <v>2</v>
      </c>
      <c r="E65">
        <v>2</v>
      </c>
      <c r="F65">
        <v>2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1</v>
      </c>
      <c r="Y65">
        <v>2</v>
      </c>
      <c r="Z65">
        <v>2</v>
      </c>
      <c r="AA65">
        <v>2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0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2</v>
      </c>
      <c r="AP65">
        <v>2</v>
      </c>
      <c r="AQ65">
        <v>2</v>
      </c>
      <c r="AR65">
        <v>2</v>
      </c>
      <c r="AS65">
        <v>2</v>
      </c>
      <c r="AT65">
        <v>1</v>
      </c>
      <c r="AU65">
        <v>2</v>
      </c>
      <c r="AV65">
        <v>2</v>
      </c>
      <c r="AW65">
        <v>2</v>
      </c>
      <c r="AX65">
        <v>2</v>
      </c>
      <c r="AY65">
        <v>2</v>
      </c>
      <c r="AZ65">
        <v>1</v>
      </c>
      <c r="BA65">
        <v>2</v>
      </c>
      <c r="BB65">
        <v>2</v>
      </c>
      <c r="BC65">
        <v>2</v>
      </c>
      <c r="BD65">
        <v>2</v>
      </c>
      <c r="BE65">
        <v>2</v>
      </c>
      <c r="BF65">
        <v>2</v>
      </c>
      <c r="BG65">
        <v>2</v>
      </c>
      <c r="BH65">
        <v>2</v>
      </c>
      <c r="BI65">
        <v>2</v>
      </c>
      <c r="BJ65">
        <v>2</v>
      </c>
      <c r="BK65">
        <v>2</v>
      </c>
      <c r="BL65">
        <v>0</v>
      </c>
      <c r="BM65">
        <v>2</v>
      </c>
      <c r="BN65">
        <v>2</v>
      </c>
      <c r="BO65">
        <v>2</v>
      </c>
      <c r="BP65">
        <v>1</v>
      </c>
      <c r="BQ65">
        <v>1</v>
      </c>
      <c r="BR65">
        <v>2</v>
      </c>
      <c r="BS65">
        <v>2</v>
      </c>
      <c r="BT65">
        <v>2</v>
      </c>
      <c r="BU65">
        <v>2</v>
      </c>
      <c r="BV65">
        <v>2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2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2</v>
      </c>
      <c r="CP65">
        <v>2</v>
      </c>
      <c r="CQ65">
        <v>2</v>
      </c>
      <c r="CR65">
        <v>2</v>
      </c>
      <c r="CS65">
        <v>2</v>
      </c>
      <c r="CT65">
        <v>2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0</v>
      </c>
      <c r="DA65">
        <v>0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2</v>
      </c>
      <c r="DI65">
        <v>2</v>
      </c>
      <c r="DJ65">
        <v>1</v>
      </c>
      <c r="DK65">
        <v>2</v>
      </c>
      <c r="DL65">
        <v>2</v>
      </c>
      <c r="DM65">
        <v>2</v>
      </c>
      <c r="DN65">
        <v>2</v>
      </c>
      <c r="DO65">
        <v>2</v>
      </c>
      <c r="DP65">
        <v>2</v>
      </c>
      <c r="DQ65">
        <v>1</v>
      </c>
      <c r="DR65">
        <v>2</v>
      </c>
      <c r="DS65">
        <v>0</v>
      </c>
      <c r="DT65">
        <v>1</v>
      </c>
      <c r="DU65">
        <v>2</v>
      </c>
      <c r="DV65">
        <v>1</v>
      </c>
      <c r="DW65">
        <v>1</v>
      </c>
      <c r="DX65">
        <v>2</v>
      </c>
      <c r="DY65">
        <v>0</v>
      </c>
      <c r="DZ65">
        <v>2</v>
      </c>
      <c r="EA65">
        <v>0</v>
      </c>
      <c r="EB65">
        <v>2</v>
      </c>
      <c r="EC65">
        <v>0</v>
      </c>
      <c r="ED65">
        <v>2</v>
      </c>
      <c r="EE65">
        <v>1</v>
      </c>
      <c r="EF65">
        <v>0</v>
      </c>
      <c r="EG65">
        <v>0</v>
      </c>
      <c r="EH65">
        <v>2</v>
      </c>
      <c r="EI65">
        <v>1</v>
      </c>
      <c r="EJ65">
        <v>0</v>
      </c>
      <c r="EK65">
        <v>2</v>
      </c>
      <c r="EL65">
        <v>2</v>
      </c>
      <c r="EM65">
        <v>2</v>
      </c>
      <c r="EN65">
        <v>2</v>
      </c>
      <c r="EO65">
        <v>2</v>
      </c>
      <c r="EP65">
        <v>1</v>
      </c>
      <c r="EQ65">
        <v>1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1</v>
      </c>
      <c r="EY65">
        <v>1</v>
      </c>
      <c r="EZ65">
        <v>2</v>
      </c>
      <c r="FA65">
        <v>2</v>
      </c>
      <c r="FB65">
        <v>2</v>
      </c>
      <c r="FC65">
        <v>0</v>
      </c>
      <c r="FD65">
        <v>0</v>
      </c>
      <c r="FE65">
        <v>0</v>
      </c>
      <c r="FF65">
        <v>1</v>
      </c>
      <c r="FG65">
        <v>1</v>
      </c>
      <c r="FH65">
        <v>1</v>
      </c>
      <c r="FI65">
        <v>2</v>
      </c>
      <c r="FJ65">
        <v>2</v>
      </c>
      <c r="FK65">
        <v>0</v>
      </c>
      <c r="FL65">
        <v>2</v>
      </c>
      <c r="FM65">
        <v>0</v>
      </c>
      <c r="FN65">
        <v>2</v>
      </c>
      <c r="FO65">
        <v>2</v>
      </c>
      <c r="FP65">
        <v>1</v>
      </c>
      <c r="FQ65">
        <v>1</v>
      </c>
      <c r="FR65">
        <v>0</v>
      </c>
      <c r="FS65">
        <v>2</v>
      </c>
      <c r="FT65">
        <v>2</v>
      </c>
      <c r="FV65">
        <f t="shared" si="9"/>
        <v>293</v>
      </c>
      <c r="FW65" s="2">
        <f t="shared" si="17"/>
        <v>0.84195402298850586</v>
      </c>
      <c r="FX65">
        <f t="shared" si="10"/>
        <v>136</v>
      </c>
      <c r="FY65" s="2">
        <f t="shared" si="11"/>
        <v>0.7816091954022989</v>
      </c>
      <c r="FZ65">
        <f t="shared" si="12"/>
        <v>21</v>
      </c>
      <c r="GA65" s="2">
        <f t="shared" si="13"/>
        <v>0.1206896551724138</v>
      </c>
      <c r="GB65">
        <f t="shared" si="14"/>
        <v>17</v>
      </c>
      <c r="GC65" s="2">
        <f t="shared" si="15"/>
        <v>9.7701149425287348E-2</v>
      </c>
      <c r="GD65">
        <f t="shared" si="16"/>
        <v>174</v>
      </c>
    </row>
    <row r="66" spans="1:186" x14ac:dyDescent="0.25">
      <c r="A66" t="s">
        <v>236</v>
      </c>
      <c r="B66" t="s">
        <v>279</v>
      </c>
      <c r="C66">
        <v>2</v>
      </c>
      <c r="D66">
        <v>2</v>
      </c>
      <c r="E66">
        <v>2</v>
      </c>
      <c r="F66">
        <v>2</v>
      </c>
      <c r="G66">
        <v>2</v>
      </c>
      <c r="H66">
        <v>1</v>
      </c>
      <c r="I66">
        <v>2</v>
      </c>
      <c r="J66">
        <v>2</v>
      </c>
      <c r="K66">
        <v>0</v>
      </c>
      <c r="L66">
        <v>2</v>
      </c>
      <c r="M66">
        <v>2</v>
      </c>
      <c r="N66">
        <v>2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0</v>
      </c>
      <c r="W66">
        <v>2</v>
      </c>
      <c r="X66">
        <v>0</v>
      </c>
      <c r="Y66">
        <v>2</v>
      </c>
      <c r="Z66">
        <v>2</v>
      </c>
      <c r="AA66">
        <v>0</v>
      </c>
      <c r="AB66">
        <v>0</v>
      </c>
      <c r="AC66">
        <v>0</v>
      </c>
      <c r="AD66">
        <v>2</v>
      </c>
      <c r="AE66">
        <v>2</v>
      </c>
      <c r="AF66">
        <v>0</v>
      </c>
      <c r="AG66">
        <v>0</v>
      </c>
      <c r="AH66">
        <v>0</v>
      </c>
      <c r="AI66">
        <v>2</v>
      </c>
      <c r="AJ66">
        <v>2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1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2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1</v>
      </c>
      <c r="BU66">
        <v>2</v>
      </c>
      <c r="BV66">
        <v>2</v>
      </c>
      <c r="BW66">
        <v>2</v>
      </c>
      <c r="BX66">
        <v>2</v>
      </c>
      <c r="BY66">
        <v>0</v>
      </c>
      <c r="BZ66">
        <v>0</v>
      </c>
      <c r="CA66">
        <v>0</v>
      </c>
      <c r="CB66">
        <v>0</v>
      </c>
      <c r="CC66">
        <v>0</v>
      </c>
      <c r="CD66">
        <v>0</v>
      </c>
      <c r="CE66">
        <v>0</v>
      </c>
      <c r="CF66">
        <v>0</v>
      </c>
      <c r="CG66">
        <v>0</v>
      </c>
      <c r="CH66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0</v>
      </c>
      <c r="CT66">
        <v>2</v>
      </c>
      <c r="CU66">
        <v>2</v>
      </c>
      <c r="CV66">
        <v>0</v>
      </c>
      <c r="CW66">
        <v>0</v>
      </c>
      <c r="CX66">
        <v>2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2</v>
      </c>
      <c r="DH66">
        <v>0</v>
      </c>
      <c r="DI66">
        <v>0</v>
      </c>
      <c r="DJ66">
        <v>0</v>
      </c>
      <c r="DK66">
        <v>0</v>
      </c>
      <c r="DL66">
        <v>2</v>
      </c>
      <c r="DM66">
        <v>0</v>
      </c>
      <c r="DN66">
        <v>0</v>
      </c>
      <c r="DO66">
        <v>0</v>
      </c>
      <c r="DP66">
        <v>1</v>
      </c>
      <c r="DQ66">
        <v>0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2</v>
      </c>
      <c r="DY66">
        <v>1</v>
      </c>
      <c r="DZ66">
        <v>2</v>
      </c>
      <c r="EA66">
        <v>0</v>
      </c>
      <c r="EB66">
        <v>2</v>
      </c>
      <c r="EC66">
        <v>0</v>
      </c>
      <c r="ED66">
        <v>2</v>
      </c>
      <c r="EE66">
        <v>0</v>
      </c>
      <c r="EF66">
        <v>2</v>
      </c>
      <c r="EG66">
        <v>0</v>
      </c>
      <c r="EH66">
        <v>0</v>
      </c>
      <c r="EI66">
        <v>2</v>
      </c>
      <c r="EJ66">
        <v>0</v>
      </c>
      <c r="EK66">
        <v>2</v>
      </c>
      <c r="EL66">
        <v>2</v>
      </c>
      <c r="EM66">
        <v>2</v>
      </c>
      <c r="EN66">
        <v>2</v>
      </c>
      <c r="EO66">
        <v>2</v>
      </c>
      <c r="EP66">
        <v>2</v>
      </c>
      <c r="EQ66">
        <v>2</v>
      </c>
      <c r="ER66">
        <v>2</v>
      </c>
      <c r="ES66">
        <v>2</v>
      </c>
      <c r="ET66">
        <v>2</v>
      </c>
      <c r="EU66">
        <v>2</v>
      </c>
      <c r="EV66">
        <v>2</v>
      </c>
      <c r="EW66">
        <v>2</v>
      </c>
      <c r="EX66">
        <v>0</v>
      </c>
      <c r="EY66">
        <v>0</v>
      </c>
      <c r="EZ66">
        <v>0</v>
      </c>
      <c r="FA66">
        <v>0</v>
      </c>
      <c r="FB66">
        <v>0</v>
      </c>
      <c r="FC66">
        <v>0</v>
      </c>
      <c r="FD66">
        <v>0</v>
      </c>
      <c r="FE66">
        <v>0</v>
      </c>
      <c r="FF66">
        <v>2</v>
      </c>
      <c r="FG66">
        <v>1</v>
      </c>
      <c r="FH66">
        <v>2</v>
      </c>
      <c r="FI66">
        <v>0</v>
      </c>
      <c r="FJ66">
        <v>2</v>
      </c>
      <c r="FK66">
        <v>2</v>
      </c>
      <c r="FL66">
        <v>1</v>
      </c>
      <c r="FM66">
        <v>0</v>
      </c>
      <c r="FN66">
        <v>2</v>
      </c>
      <c r="FO66">
        <v>2</v>
      </c>
      <c r="FP66">
        <v>2</v>
      </c>
      <c r="FQ66">
        <v>2</v>
      </c>
      <c r="FR66">
        <v>2</v>
      </c>
      <c r="FS66">
        <v>2</v>
      </c>
      <c r="FT66">
        <v>2</v>
      </c>
      <c r="FV66">
        <f t="shared" si="9"/>
        <v>135</v>
      </c>
      <c r="FW66" s="2">
        <f t="shared" si="17"/>
        <v>0.38793103448275867</v>
      </c>
      <c r="FX66">
        <f t="shared" si="10"/>
        <v>64</v>
      </c>
      <c r="FY66" s="2">
        <f t="shared" si="11"/>
        <v>0.36781609195402298</v>
      </c>
      <c r="FZ66">
        <f t="shared" si="12"/>
        <v>7</v>
      </c>
      <c r="GA66" s="2">
        <f t="shared" si="13"/>
        <v>4.0229885057471264E-2</v>
      </c>
      <c r="GB66">
        <f t="shared" si="14"/>
        <v>103</v>
      </c>
      <c r="GC66" s="2">
        <f t="shared" si="15"/>
        <v>0.59195402298850575</v>
      </c>
      <c r="GD66">
        <f t="shared" si="16"/>
        <v>174</v>
      </c>
    </row>
    <row r="67" spans="1:186" x14ac:dyDescent="0.25">
      <c r="A67" t="s">
        <v>277</v>
      </c>
      <c r="B67" t="s">
        <v>280</v>
      </c>
      <c r="C67">
        <v>2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1</v>
      </c>
      <c r="Y67">
        <v>2</v>
      </c>
      <c r="Z67">
        <v>2</v>
      </c>
      <c r="AA67">
        <v>2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1</v>
      </c>
      <c r="AI67">
        <v>2</v>
      </c>
      <c r="AJ67">
        <v>2</v>
      </c>
      <c r="AK67">
        <v>0</v>
      </c>
      <c r="AL67">
        <v>0</v>
      </c>
      <c r="AM67">
        <v>0</v>
      </c>
      <c r="AN67">
        <v>2</v>
      </c>
      <c r="AO67">
        <v>2</v>
      </c>
      <c r="AP67">
        <v>2</v>
      </c>
      <c r="AQ67">
        <v>2</v>
      </c>
      <c r="AR67">
        <v>2</v>
      </c>
      <c r="AS67">
        <v>2</v>
      </c>
      <c r="AT67">
        <v>0</v>
      </c>
      <c r="AU67">
        <v>2</v>
      </c>
      <c r="AV67">
        <v>2</v>
      </c>
      <c r="AW67">
        <v>2</v>
      </c>
      <c r="AX67">
        <v>2</v>
      </c>
      <c r="AY67">
        <v>2</v>
      </c>
      <c r="AZ67">
        <v>2</v>
      </c>
      <c r="BA67">
        <v>2</v>
      </c>
      <c r="BB67">
        <v>1</v>
      </c>
      <c r="BC67">
        <v>1</v>
      </c>
      <c r="BD67">
        <v>2</v>
      </c>
      <c r="BE67">
        <v>2</v>
      </c>
      <c r="BF67">
        <v>2</v>
      </c>
      <c r="BG67">
        <v>2</v>
      </c>
      <c r="BH67">
        <v>2</v>
      </c>
      <c r="BI67">
        <v>2</v>
      </c>
      <c r="BJ67">
        <v>2</v>
      </c>
      <c r="BK67">
        <v>2</v>
      </c>
      <c r="BL67">
        <v>1</v>
      </c>
      <c r="BM67">
        <v>2</v>
      </c>
      <c r="BN67">
        <v>2</v>
      </c>
      <c r="BO67">
        <v>2</v>
      </c>
      <c r="BP67">
        <v>1</v>
      </c>
      <c r="BQ67">
        <v>1</v>
      </c>
      <c r="BR67">
        <v>2</v>
      </c>
      <c r="BS67">
        <v>2</v>
      </c>
      <c r="BT67">
        <v>2</v>
      </c>
      <c r="BU67">
        <v>2</v>
      </c>
      <c r="BV67">
        <v>2</v>
      </c>
      <c r="BW67">
        <v>2</v>
      </c>
      <c r="BX67">
        <v>2</v>
      </c>
      <c r="BY67">
        <v>2</v>
      </c>
      <c r="BZ67">
        <v>2</v>
      </c>
      <c r="CA67">
        <v>2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2</v>
      </c>
      <c r="CI67">
        <v>2</v>
      </c>
      <c r="CJ67">
        <v>2</v>
      </c>
      <c r="CK67">
        <v>2</v>
      </c>
      <c r="CL67">
        <v>2</v>
      </c>
      <c r="CM67">
        <v>2</v>
      </c>
      <c r="CN67">
        <v>2</v>
      </c>
      <c r="CO67">
        <v>2</v>
      </c>
      <c r="CP67">
        <v>2</v>
      </c>
      <c r="CQ67">
        <v>2</v>
      </c>
      <c r="CR67">
        <v>2</v>
      </c>
      <c r="CS67">
        <v>2</v>
      </c>
      <c r="CT67">
        <v>2</v>
      </c>
      <c r="CU67">
        <v>2</v>
      </c>
      <c r="CV67">
        <v>2</v>
      </c>
      <c r="CW67">
        <v>2</v>
      </c>
      <c r="CX67">
        <v>0</v>
      </c>
      <c r="CY67">
        <v>2</v>
      </c>
      <c r="CZ67">
        <v>2</v>
      </c>
      <c r="DA67">
        <v>2</v>
      </c>
      <c r="DB67">
        <v>2</v>
      </c>
      <c r="DC67">
        <v>2</v>
      </c>
      <c r="DD67">
        <v>2</v>
      </c>
      <c r="DE67">
        <v>1</v>
      </c>
      <c r="DF67">
        <v>2</v>
      </c>
      <c r="DG67">
        <v>2</v>
      </c>
      <c r="DH67">
        <v>2</v>
      </c>
      <c r="DI67">
        <v>2</v>
      </c>
      <c r="DJ67">
        <v>2</v>
      </c>
      <c r="DK67">
        <v>0</v>
      </c>
      <c r="DL67">
        <v>2</v>
      </c>
      <c r="DM67">
        <v>2</v>
      </c>
      <c r="DN67">
        <v>0</v>
      </c>
      <c r="DO67">
        <v>0</v>
      </c>
      <c r="DP67">
        <v>2</v>
      </c>
      <c r="DQ67">
        <v>1</v>
      </c>
      <c r="DR67">
        <v>2</v>
      </c>
      <c r="DS67">
        <v>2</v>
      </c>
      <c r="DT67">
        <v>2</v>
      </c>
      <c r="DU67">
        <v>2</v>
      </c>
      <c r="DV67">
        <v>0</v>
      </c>
      <c r="DW67">
        <v>0</v>
      </c>
      <c r="DX67">
        <v>2</v>
      </c>
      <c r="DY67">
        <v>1</v>
      </c>
      <c r="DZ67">
        <v>2</v>
      </c>
      <c r="EA67">
        <v>2</v>
      </c>
      <c r="EB67">
        <v>2</v>
      </c>
      <c r="EC67">
        <v>2</v>
      </c>
      <c r="ED67">
        <v>2</v>
      </c>
      <c r="EE67">
        <v>2</v>
      </c>
      <c r="EF67">
        <v>2</v>
      </c>
      <c r="EG67">
        <v>2</v>
      </c>
      <c r="EH67">
        <v>2</v>
      </c>
      <c r="EI67">
        <v>2</v>
      </c>
      <c r="EJ67">
        <v>2</v>
      </c>
      <c r="EK67">
        <v>2</v>
      </c>
      <c r="EL67">
        <v>2</v>
      </c>
      <c r="EM67">
        <v>2</v>
      </c>
      <c r="EN67">
        <v>2</v>
      </c>
      <c r="EO67">
        <v>2</v>
      </c>
      <c r="EP67">
        <v>2</v>
      </c>
      <c r="EQ67">
        <v>1</v>
      </c>
      <c r="ER67">
        <v>2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1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2</v>
      </c>
      <c r="FJ67">
        <v>2</v>
      </c>
      <c r="FK67">
        <v>2</v>
      </c>
      <c r="FL67">
        <v>2</v>
      </c>
      <c r="FM67">
        <v>0</v>
      </c>
      <c r="FN67">
        <v>2</v>
      </c>
      <c r="FO67">
        <v>2</v>
      </c>
      <c r="FP67">
        <v>2</v>
      </c>
      <c r="FQ67">
        <v>2</v>
      </c>
      <c r="FR67">
        <v>2</v>
      </c>
      <c r="FS67">
        <v>2</v>
      </c>
      <c r="FT67">
        <v>2</v>
      </c>
      <c r="FV67">
        <f t="shared" si="9"/>
        <v>314</v>
      </c>
      <c r="FW67" s="2">
        <f t="shared" si="17"/>
        <v>0.9022988505747126</v>
      </c>
      <c r="FX67">
        <f t="shared" si="10"/>
        <v>151</v>
      </c>
      <c r="FY67" s="2">
        <f t="shared" si="11"/>
        <v>0.86781609195402298</v>
      </c>
      <c r="FZ67">
        <f t="shared" si="12"/>
        <v>12</v>
      </c>
      <c r="GA67" s="2">
        <f t="shared" si="13"/>
        <v>6.8965517241379309E-2</v>
      </c>
      <c r="GB67">
        <f t="shared" si="14"/>
        <v>11</v>
      </c>
      <c r="GC67" s="2">
        <f t="shared" si="15"/>
        <v>6.3218390804597707E-2</v>
      </c>
      <c r="GD67">
        <f t="shared" si="16"/>
        <v>174</v>
      </c>
    </row>
    <row r="68" spans="1:186" x14ac:dyDescent="0.25">
      <c r="A68" t="s">
        <v>272</v>
      </c>
      <c r="B68" t="s">
        <v>281</v>
      </c>
      <c r="C68">
        <v>2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1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1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1</v>
      </c>
      <c r="AT68">
        <v>2</v>
      </c>
      <c r="AU68">
        <v>0</v>
      </c>
      <c r="AV68">
        <v>2</v>
      </c>
      <c r="AW68">
        <v>0</v>
      </c>
      <c r="AX68">
        <v>1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1</v>
      </c>
      <c r="BE68">
        <v>1</v>
      </c>
      <c r="BF68">
        <v>2</v>
      </c>
      <c r="BG68">
        <v>2</v>
      </c>
      <c r="BH68">
        <v>1</v>
      </c>
      <c r="BI68">
        <v>2</v>
      </c>
      <c r="BJ68">
        <v>2</v>
      </c>
      <c r="BK68">
        <v>2</v>
      </c>
      <c r="BL68">
        <v>1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1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1</v>
      </c>
      <c r="CB68">
        <v>1</v>
      </c>
      <c r="CC68">
        <v>1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0</v>
      </c>
      <c r="CK68">
        <v>2</v>
      </c>
      <c r="CL68">
        <v>1</v>
      </c>
      <c r="CM68">
        <v>2</v>
      </c>
      <c r="CN68">
        <v>1</v>
      </c>
      <c r="CO68">
        <v>2</v>
      </c>
      <c r="CP68">
        <v>2</v>
      </c>
      <c r="CQ68">
        <v>2</v>
      </c>
      <c r="CR68">
        <v>0</v>
      </c>
      <c r="CS68">
        <v>0</v>
      </c>
      <c r="CT68">
        <v>2</v>
      </c>
      <c r="CU68">
        <v>0</v>
      </c>
      <c r="CV68">
        <v>2</v>
      </c>
      <c r="CW68">
        <v>0</v>
      </c>
      <c r="CX68">
        <v>0</v>
      </c>
      <c r="CY68">
        <v>1</v>
      </c>
      <c r="CZ68">
        <v>0</v>
      </c>
      <c r="DA68">
        <v>0</v>
      </c>
      <c r="DB68">
        <v>1</v>
      </c>
      <c r="DC68">
        <v>2</v>
      </c>
      <c r="DD68">
        <v>2</v>
      </c>
      <c r="DE68">
        <v>2</v>
      </c>
      <c r="DF68">
        <v>1</v>
      </c>
      <c r="DG68">
        <v>2</v>
      </c>
      <c r="DH68">
        <v>2</v>
      </c>
      <c r="DI68">
        <v>1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1</v>
      </c>
      <c r="DR68">
        <v>2</v>
      </c>
      <c r="DS68">
        <v>2</v>
      </c>
      <c r="DT68">
        <v>0</v>
      </c>
      <c r="DU68">
        <v>2</v>
      </c>
      <c r="DV68">
        <v>2</v>
      </c>
      <c r="DW68">
        <v>2</v>
      </c>
      <c r="DX68">
        <v>2</v>
      </c>
      <c r="DY68">
        <v>0</v>
      </c>
      <c r="DZ68">
        <v>2</v>
      </c>
      <c r="EA68">
        <v>2</v>
      </c>
      <c r="EB68">
        <v>2</v>
      </c>
      <c r="EC68">
        <v>1</v>
      </c>
      <c r="ED68">
        <v>2</v>
      </c>
      <c r="EE68">
        <v>1</v>
      </c>
      <c r="EF68">
        <v>2</v>
      </c>
      <c r="EG68">
        <v>2</v>
      </c>
      <c r="EH68">
        <v>2</v>
      </c>
      <c r="EI68">
        <v>1</v>
      </c>
      <c r="EJ68">
        <v>1</v>
      </c>
      <c r="EK68">
        <v>1</v>
      </c>
      <c r="EL68">
        <v>1</v>
      </c>
      <c r="EM68">
        <v>0</v>
      </c>
      <c r="EN68">
        <v>0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0</v>
      </c>
      <c r="EV68">
        <v>2</v>
      </c>
      <c r="EW68">
        <v>2</v>
      </c>
      <c r="EX68">
        <v>0</v>
      </c>
      <c r="EY68">
        <v>0</v>
      </c>
      <c r="EZ68">
        <v>0</v>
      </c>
      <c r="FA68">
        <v>2</v>
      </c>
      <c r="FB68">
        <v>2</v>
      </c>
      <c r="FC68">
        <v>2</v>
      </c>
      <c r="FD68">
        <v>2</v>
      </c>
      <c r="FE68">
        <v>0</v>
      </c>
      <c r="FF68">
        <v>2</v>
      </c>
      <c r="FG68">
        <v>1</v>
      </c>
      <c r="FH68">
        <v>1</v>
      </c>
      <c r="FI68">
        <v>2</v>
      </c>
      <c r="FJ68">
        <v>2</v>
      </c>
      <c r="FK68">
        <v>2</v>
      </c>
      <c r="FL68">
        <v>2</v>
      </c>
      <c r="FM68">
        <v>0</v>
      </c>
      <c r="FN68">
        <v>0</v>
      </c>
      <c r="FO68">
        <v>0</v>
      </c>
      <c r="FP68">
        <v>0</v>
      </c>
      <c r="FQ68">
        <v>2</v>
      </c>
      <c r="FR68">
        <v>0</v>
      </c>
      <c r="FS68">
        <v>2</v>
      </c>
      <c r="FT68">
        <v>0</v>
      </c>
      <c r="FV68">
        <f t="shared" si="9"/>
        <v>271</v>
      </c>
      <c r="FW68" s="2">
        <f t="shared" si="17"/>
        <v>0.77873563218390796</v>
      </c>
      <c r="FX68">
        <f t="shared" si="10"/>
        <v>122</v>
      </c>
      <c r="FY68" s="2">
        <f t="shared" si="11"/>
        <v>0.70114942528735635</v>
      </c>
      <c r="FZ68">
        <f t="shared" si="12"/>
        <v>27</v>
      </c>
      <c r="GA68" s="2">
        <f t="shared" si="13"/>
        <v>0.15517241379310345</v>
      </c>
      <c r="GB68">
        <f t="shared" si="14"/>
        <v>25</v>
      </c>
      <c r="GC68" s="2">
        <f t="shared" si="15"/>
        <v>0.14367816091954022</v>
      </c>
      <c r="GD68">
        <f t="shared" si="16"/>
        <v>174</v>
      </c>
    </row>
    <row r="69" spans="1:186" x14ac:dyDescent="0.25">
      <c r="A69" t="s">
        <v>232</v>
      </c>
      <c r="B69" t="s">
        <v>238</v>
      </c>
      <c r="C69">
        <v>2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1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1</v>
      </c>
      <c r="X69">
        <v>2</v>
      </c>
      <c r="Y69">
        <v>0</v>
      </c>
      <c r="Z69">
        <v>2</v>
      </c>
      <c r="AA69">
        <v>2</v>
      </c>
      <c r="AB69">
        <v>2</v>
      </c>
      <c r="AC69">
        <v>0</v>
      </c>
      <c r="AD69">
        <v>2</v>
      </c>
      <c r="AE69">
        <v>2</v>
      </c>
      <c r="AF69">
        <v>1</v>
      </c>
      <c r="AG69">
        <v>0</v>
      </c>
      <c r="AH69">
        <v>2</v>
      </c>
      <c r="AI69">
        <v>2</v>
      </c>
      <c r="AJ69">
        <v>2</v>
      </c>
      <c r="AK69">
        <v>0</v>
      </c>
      <c r="AL69">
        <v>2</v>
      </c>
      <c r="AM69">
        <v>2</v>
      </c>
      <c r="AN69">
        <v>2</v>
      </c>
      <c r="AO69">
        <v>1</v>
      </c>
      <c r="AP69">
        <v>2</v>
      </c>
      <c r="AQ69">
        <v>2</v>
      </c>
      <c r="AR69">
        <v>2</v>
      </c>
      <c r="AS69">
        <v>2</v>
      </c>
      <c r="AT69">
        <v>2</v>
      </c>
      <c r="AU69">
        <v>2</v>
      </c>
      <c r="AV69">
        <v>2</v>
      </c>
      <c r="AW69">
        <v>2</v>
      </c>
      <c r="AX69">
        <v>1</v>
      </c>
      <c r="AY69">
        <v>2</v>
      </c>
      <c r="AZ69">
        <v>2</v>
      </c>
      <c r="BA69">
        <v>2</v>
      </c>
      <c r="BB69">
        <v>2</v>
      </c>
      <c r="BC69">
        <v>2</v>
      </c>
      <c r="BD69">
        <v>2</v>
      </c>
      <c r="BE69">
        <v>1</v>
      </c>
      <c r="BF69">
        <v>2</v>
      </c>
      <c r="BG69">
        <v>2</v>
      </c>
      <c r="BH69">
        <v>2</v>
      </c>
      <c r="BI69">
        <v>1</v>
      </c>
      <c r="BJ69">
        <v>2</v>
      </c>
      <c r="BK69">
        <v>1</v>
      </c>
      <c r="BL69">
        <v>1</v>
      </c>
      <c r="BM69">
        <v>2</v>
      </c>
      <c r="BN69">
        <v>2</v>
      </c>
      <c r="BO69">
        <v>2</v>
      </c>
      <c r="BP69">
        <v>1</v>
      </c>
      <c r="BQ69">
        <v>2</v>
      </c>
      <c r="BR69">
        <v>2</v>
      </c>
      <c r="BS69">
        <v>1</v>
      </c>
      <c r="BT69">
        <v>1</v>
      </c>
      <c r="BU69">
        <v>2</v>
      </c>
      <c r="BV69">
        <v>2</v>
      </c>
      <c r="BW69">
        <v>2</v>
      </c>
      <c r="BX69">
        <v>2</v>
      </c>
      <c r="BY69">
        <v>2</v>
      </c>
      <c r="BZ69">
        <v>2</v>
      </c>
      <c r="CA69">
        <v>1</v>
      </c>
      <c r="CB69">
        <v>2</v>
      </c>
      <c r="CC69">
        <v>2</v>
      </c>
      <c r="CD69">
        <v>2</v>
      </c>
      <c r="CE69">
        <v>2</v>
      </c>
      <c r="CF69">
        <v>2</v>
      </c>
      <c r="CG69">
        <v>2</v>
      </c>
      <c r="CH69">
        <v>2</v>
      </c>
      <c r="CI69">
        <v>2</v>
      </c>
      <c r="CJ69">
        <v>2</v>
      </c>
      <c r="CK69">
        <v>2</v>
      </c>
      <c r="CL69">
        <v>0</v>
      </c>
      <c r="CM69">
        <v>2</v>
      </c>
      <c r="CN69">
        <v>2</v>
      </c>
      <c r="CO69">
        <v>2</v>
      </c>
      <c r="CP69">
        <v>2</v>
      </c>
      <c r="CQ69">
        <v>2</v>
      </c>
      <c r="CR69">
        <v>2</v>
      </c>
      <c r="CS69">
        <v>2</v>
      </c>
      <c r="CT69">
        <v>2</v>
      </c>
      <c r="CU69">
        <v>2</v>
      </c>
      <c r="CV69">
        <v>2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2</v>
      </c>
      <c r="DC69">
        <v>2</v>
      </c>
      <c r="DD69">
        <v>2</v>
      </c>
      <c r="DE69">
        <v>1</v>
      </c>
      <c r="DF69">
        <v>2</v>
      </c>
      <c r="DG69">
        <v>2</v>
      </c>
      <c r="DH69">
        <v>2</v>
      </c>
      <c r="DI69">
        <v>2</v>
      </c>
      <c r="DJ69">
        <v>1</v>
      </c>
      <c r="DK69">
        <v>2</v>
      </c>
      <c r="DL69">
        <v>2</v>
      </c>
      <c r="DM69">
        <v>2</v>
      </c>
      <c r="DN69">
        <v>0</v>
      </c>
      <c r="DO69">
        <v>2</v>
      </c>
      <c r="DP69">
        <v>2</v>
      </c>
      <c r="DQ69">
        <v>2</v>
      </c>
      <c r="DR69">
        <v>2</v>
      </c>
      <c r="DS69">
        <v>1</v>
      </c>
      <c r="DT69">
        <v>0</v>
      </c>
      <c r="DU69">
        <v>2</v>
      </c>
      <c r="DV69">
        <v>2</v>
      </c>
      <c r="DW69">
        <v>2</v>
      </c>
      <c r="DX69">
        <v>2</v>
      </c>
      <c r="DY69">
        <v>2</v>
      </c>
      <c r="DZ69">
        <v>2</v>
      </c>
      <c r="EA69">
        <v>2</v>
      </c>
      <c r="EB69">
        <v>2</v>
      </c>
      <c r="EC69">
        <v>2</v>
      </c>
      <c r="ED69">
        <v>2</v>
      </c>
      <c r="EE69">
        <v>2</v>
      </c>
      <c r="EF69">
        <v>2</v>
      </c>
      <c r="EG69">
        <v>2</v>
      </c>
      <c r="EH69">
        <v>2</v>
      </c>
      <c r="EI69">
        <v>2</v>
      </c>
      <c r="EJ69">
        <v>2</v>
      </c>
      <c r="EK69">
        <v>0</v>
      </c>
      <c r="EL69">
        <v>0</v>
      </c>
      <c r="EM69">
        <v>0</v>
      </c>
      <c r="EN69">
        <v>0</v>
      </c>
      <c r="EO69">
        <v>2</v>
      </c>
      <c r="EP69">
        <v>2</v>
      </c>
      <c r="EQ69">
        <v>2</v>
      </c>
      <c r="ER69">
        <v>2</v>
      </c>
      <c r="ES69">
        <v>2</v>
      </c>
      <c r="ET69">
        <v>2</v>
      </c>
      <c r="EU69">
        <v>2</v>
      </c>
      <c r="EV69">
        <v>2</v>
      </c>
      <c r="EW69">
        <v>2</v>
      </c>
      <c r="EX69">
        <v>2</v>
      </c>
      <c r="EY69">
        <v>2</v>
      </c>
      <c r="EZ69">
        <v>2</v>
      </c>
      <c r="FA69">
        <v>2</v>
      </c>
      <c r="FB69">
        <v>2</v>
      </c>
      <c r="FC69">
        <v>2</v>
      </c>
      <c r="FD69">
        <v>0</v>
      </c>
      <c r="FE69">
        <v>2</v>
      </c>
      <c r="FF69">
        <v>2</v>
      </c>
      <c r="FG69">
        <v>1</v>
      </c>
      <c r="FH69">
        <v>2</v>
      </c>
      <c r="FI69">
        <v>2</v>
      </c>
      <c r="FJ69">
        <v>2</v>
      </c>
      <c r="FK69">
        <v>0</v>
      </c>
      <c r="FL69">
        <v>2</v>
      </c>
      <c r="FM69">
        <v>2</v>
      </c>
      <c r="FN69">
        <v>2</v>
      </c>
      <c r="FO69">
        <v>2</v>
      </c>
      <c r="FP69">
        <v>0</v>
      </c>
      <c r="FQ69">
        <v>2</v>
      </c>
      <c r="FR69">
        <v>0</v>
      </c>
      <c r="FS69">
        <v>2</v>
      </c>
      <c r="FT69">
        <v>2</v>
      </c>
      <c r="FV69">
        <f t="shared" ref="FV69:FV96" si="18">SUM(C69:FT69)</f>
        <v>291</v>
      </c>
      <c r="FW69" s="2">
        <f t="shared" si="17"/>
        <v>0.83620689655172409</v>
      </c>
      <c r="FX69">
        <f t="shared" ref="FX69:FX96" si="19">COUNTIFS(C69:FT69, 2 )</f>
        <v>137</v>
      </c>
      <c r="FY69" s="2">
        <f t="shared" ref="FY69:FY96" si="20">COUNTIFS(C69:FT69, 2 )/174</f>
        <v>0.78735632183908044</v>
      </c>
      <c r="FZ69">
        <f t="shared" ref="FZ69:FZ96" si="21">SUMIF(C69:FT69, 1 )</f>
        <v>17</v>
      </c>
      <c r="GA69" s="2">
        <f t="shared" ref="GA69:GA96" si="22">SUMIF(C69:FT69, 1 )/174</f>
        <v>9.7701149425287362E-2</v>
      </c>
      <c r="GB69">
        <f t="shared" ref="GB69:GB96" si="23">COUNTIFS(C69:FT69, 0 )</f>
        <v>20</v>
      </c>
      <c r="GC69" s="2">
        <f t="shared" ref="GC69:GC96" si="24">COUNTIFS(C69:FT69, 0 )*100/174/100</f>
        <v>0.11494252873563218</v>
      </c>
      <c r="GD69">
        <f t="shared" ref="GD69:GD96" si="25">COUNTIFS(C69:FT69, 2 )+COUNTIFS(C69:FT69, 1 )+COUNTIFS(C69:FT69, 0 )</f>
        <v>174</v>
      </c>
    </row>
    <row r="70" spans="1:186" x14ac:dyDescent="0.25">
      <c r="A70" t="s">
        <v>277</v>
      </c>
      <c r="B70" t="s">
        <v>285</v>
      </c>
      <c r="C70">
        <v>2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1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0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1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0</v>
      </c>
      <c r="CY70">
        <v>0</v>
      </c>
      <c r="CZ70">
        <v>0</v>
      </c>
      <c r="DA70">
        <v>0</v>
      </c>
      <c r="DB70">
        <v>2</v>
      </c>
      <c r="DC70">
        <v>2</v>
      </c>
      <c r="DD70">
        <v>0</v>
      </c>
      <c r="DE70">
        <v>2</v>
      </c>
      <c r="DF70">
        <v>1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1</v>
      </c>
      <c r="DR70">
        <v>0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0</v>
      </c>
      <c r="DY70">
        <v>1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1</v>
      </c>
      <c r="FH70">
        <v>2</v>
      </c>
      <c r="FI70">
        <v>2</v>
      </c>
      <c r="FJ70">
        <v>2</v>
      </c>
      <c r="FK70">
        <v>0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V70">
        <f t="shared" si="18"/>
        <v>324</v>
      </c>
      <c r="FW70" s="2">
        <f t="shared" si="17"/>
        <v>0.93103448275862066</v>
      </c>
      <c r="FX70">
        <f t="shared" si="19"/>
        <v>159</v>
      </c>
      <c r="FY70" s="2">
        <f t="shared" si="20"/>
        <v>0.91379310344827591</v>
      </c>
      <c r="FZ70">
        <f t="shared" si="21"/>
        <v>6</v>
      </c>
      <c r="GA70" s="2">
        <f t="shared" si="22"/>
        <v>3.4482758620689655E-2</v>
      </c>
      <c r="GB70">
        <f t="shared" si="23"/>
        <v>9</v>
      </c>
      <c r="GC70" s="2">
        <f t="shared" si="24"/>
        <v>5.1724137931034482E-2</v>
      </c>
      <c r="GD70">
        <f t="shared" si="25"/>
        <v>174</v>
      </c>
    </row>
    <row r="71" spans="1:186" x14ac:dyDescent="0.25">
      <c r="A71" t="s">
        <v>272</v>
      </c>
      <c r="B71" t="s">
        <v>286</v>
      </c>
      <c r="C71">
        <v>2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1</v>
      </c>
      <c r="L71">
        <v>2</v>
      </c>
      <c r="M71">
        <v>2</v>
      </c>
      <c r="N71">
        <v>2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1</v>
      </c>
      <c r="Y71">
        <v>1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1</v>
      </c>
      <c r="AI71">
        <v>0</v>
      </c>
      <c r="AJ71">
        <v>2</v>
      </c>
      <c r="AK71">
        <v>2</v>
      </c>
      <c r="AL71">
        <v>2</v>
      </c>
      <c r="AM71">
        <v>2</v>
      </c>
      <c r="AN71">
        <v>2</v>
      </c>
      <c r="AO71">
        <v>0</v>
      </c>
      <c r="AP71">
        <v>2</v>
      </c>
      <c r="AQ71">
        <v>2</v>
      </c>
      <c r="AR71">
        <v>0</v>
      </c>
      <c r="AS71">
        <v>0</v>
      </c>
      <c r="AT71">
        <v>0</v>
      </c>
      <c r="AU71">
        <v>1</v>
      </c>
      <c r="AV71">
        <v>2</v>
      </c>
      <c r="AW71">
        <v>1</v>
      </c>
      <c r="AX71">
        <v>2</v>
      </c>
      <c r="AY71">
        <v>2</v>
      </c>
      <c r="AZ71">
        <v>1</v>
      </c>
      <c r="BA71">
        <v>2</v>
      </c>
      <c r="BB71">
        <v>0</v>
      </c>
      <c r="BC71">
        <v>1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1</v>
      </c>
      <c r="BJ71">
        <v>2</v>
      </c>
      <c r="BK71">
        <v>1</v>
      </c>
      <c r="BL71">
        <v>1</v>
      </c>
      <c r="BM71">
        <v>2</v>
      </c>
      <c r="BN71">
        <v>2</v>
      </c>
      <c r="BO71">
        <v>2</v>
      </c>
      <c r="BP71">
        <v>1</v>
      </c>
      <c r="BQ71">
        <v>1</v>
      </c>
      <c r="BR71">
        <v>2</v>
      </c>
      <c r="BS71">
        <v>0</v>
      </c>
      <c r="BT71">
        <v>1</v>
      </c>
      <c r="BU71">
        <v>2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0</v>
      </c>
      <c r="CB71">
        <v>0</v>
      </c>
      <c r="CC71">
        <v>0</v>
      </c>
      <c r="CD71">
        <v>2</v>
      </c>
      <c r="CE71">
        <v>0</v>
      </c>
      <c r="CF71">
        <v>2</v>
      </c>
      <c r="CG71">
        <v>1</v>
      </c>
      <c r="CH71">
        <v>2</v>
      </c>
      <c r="CI71">
        <v>2</v>
      </c>
      <c r="CJ71">
        <v>1</v>
      </c>
      <c r="CK71">
        <v>0</v>
      </c>
      <c r="CL71">
        <v>2</v>
      </c>
      <c r="CM71">
        <v>2</v>
      </c>
      <c r="CN71">
        <v>0</v>
      </c>
      <c r="CO71">
        <v>2</v>
      </c>
      <c r="CP71">
        <v>2</v>
      </c>
      <c r="CQ71">
        <v>2</v>
      </c>
      <c r="CR71">
        <v>2</v>
      </c>
      <c r="CS71">
        <v>1</v>
      </c>
      <c r="CT71">
        <v>1</v>
      </c>
      <c r="CU71">
        <v>0</v>
      </c>
      <c r="CV71">
        <v>1</v>
      </c>
      <c r="CW71">
        <v>0</v>
      </c>
      <c r="CX71">
        <v>0</v>
      </c>
      <c r="CY71">
        <v>1</v>
      </c>
      <c r="CZ71">
        <v>0</v>
      </c>
      <c r="DA71">
        <v>0</v>
      </c>
      <c r="DB71">
        <v>2</v>
      </c>
      <c r="DC71">
        <v>2</v>
      </c>
      <c r="DD71">
        <v>2</v>
      </c>
      <c r="DE71">
        <v>1</v>
      </c>
      <c r="DF71">
        <v>2</v>
      </c>
      <c r="DG71">
        <v>2</v>
      </c>
      <c r="DH71">
        <v>0</v>
      </c>
      <c r="DI71">
        <v>0</v>
      </c>
      <c r="DJ71">
        <v>0</v>
      </c>
      <c r="DK71">
        <v>0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0</v>
      </c>
      <c r="DR71">
        <v>1</v>
      </c>
      <c r="DS71">
        <v>1</v>
      </c>
      <c r="DT71">
        <v>0</v>
      </c>
      <c r="DU71">
        <v>0</v>
      </c>
      <c r="DV71">
        <v>2</v>
      </c>
      <c r="DW71">
        <v>0</v>
      </c>
      <c r="DX71">
        <v>2</v>
      </c>
      <c r="DY71">
        <v>0</v>
      </c>
      <c r="DZ71">
        <v>0</v>
      </c>
      <c r="EA71">
        <v>0</v>
      </c>
      <c r="EB71">
        <v>2</v>
      </c>
      <c r="EC71">
        <v>0</v>
      </c>
      <c r="ED71">
        <v>0</v>
      </c>
      <c r="EE71">
        <v>0</v>
      </c>
      <c r="EF71">
        <v>0</v>
      </c>
      <c r="EG71">
        <v>0</v>
      </c>
      <c r="EH71">
        <v>1</v>
      </c>
      <c r="EI71">
        <v>1</v>
      </c>
      <c r="EJ71">
        <v>0</v>
      </c>
      <c r="EK71">
        <v>2</v>
      </c>
      <c r="EL71">
        <v>2</v>
      </c>
      <c r="EM71">
        <v>2</v>
      </c>
      <c r="EN71">
        <v>2</v>
      </c>
      <c r="EO71">
        <v>2</v>
      </c>
      <c r="EP71">
        <v>2</v>
      </c>
      <c r="EQ71">
        <v>2</v>
      </c>
      <c r="ER71">
        <v>2</v>
      </c>
      <c r="ES71">
        <v>2</v>
      </c>
      <c r="ET71">
        <v>2</v>
      </c>
      <c r="EU71">
        <v>2</v>
      </c>
      <c r="EV71">
        <v>2</v>
      </c>
      <c r="EW71">
        <v>2</v>
      </c>
      <c r="EX71">
        <v>2</v>
      </c>
      <c r="EY71">
        <v>1</v>
      </c>
      <c r="EZ71">
        <v>1</v>
      </c>
      <c r="FA71">
        <v>2</v>
      </c>
      <c r="FB71">
        <v>2</v>
      </c>
      <c r="FC71">
        <v>0</v>
      </c>
      <c r="FD71">
        <v>0</v>
      </c>
      <c r="FE71">
        <v>0</v>
      </c>
      <c r="FF71">
        <v>0</v>
      </c>
      <c r="FG71">
        <v>1</v>
      </c>
      <c r="FH71">
        <v>2</v>
      </c>
      <c r="FI71">
        <v>1</v>
      </c>
      <c r="FJ71">
        <v>2</v>
      </c>
      <c r="FK71">
        <v>0</v>
      </c>
      <c r="FL71">
        <v>1</v>
      </c>
      <c r="FM71">
        <v>0</v>
      </c>
      <c r="FN71">
        <v>1</v>
      </c>
      <c r="FO71">
        <v>2</v>
      </c>
      <c r="FP71">
        <v>2</v>
      </c>
      <c r="FQ71">
        <v>2</v>
      </c>
      <c r="FR71">
        <v>1</v>
      </c>
      <c r="FS71">
        <v>2</v>
      </c>
      <c r="FT71">
        <v>2</v>
      </c>
      <c r="FV71">
        <f t="shared" si="18"/>
        <v>232</v>
      </c>
      <c r="FW71" s="2">
        <f t="shared" si="17"/>
        <v>0.66666666666666674</v>
      </c>
      <c r="FX71">
        <f t="shared" si="19"/>
        <v>99</v>
      </c>
      <c r="FY71" s="2">
        <f t="shared" si="20"/>
        <v>0.56896551724137934</v>
      </c>
      <c r="FZ71">
        <f t="shared" si="21"/>
        <v>34</v>
      </c>
      <c r="GA71" s="2">
        <f t="shared" si="22"/>
        <v>0.19540229885057472</v>
      </c>
      <c r="GB71">
        <f t="shared" si="23"/>
        <v>41</v>
      </c>
      <c r="GC71" s="2">
        <f t="shared" si="24"/>
        <v>0.23563218390804597</v>
      </c>
      <c r="GD71">
        <f t="shared" si="25"/>
        <v>174</v>
      </c>
    </row>
    <row r="72" spans="1:186" x14ac:dyDescent="0.25">
      <c r="A72" t="s">
        <v>230</v>
      </c>
      <c r="B72" t="s">
        <v>287</v>
      </c>
      <c r="C72">
        <v>2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0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1</v>
      </c>
      <c r="Y72">
        <v>2</v>
      </c>
      <c r="Z72">
        <v>1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2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2</v>
      </c>
      <c r="AN72">
        <v>1</v>
      </c>
      <c r="AO72">
        <v>2</v>
      </c>
      <c r="AP72">
        <v>1</v>
      </c>
      <c r="AQ72">
        <v>2</v>
      </c>
      <c r="AR72">
        <v>0</v>
      </c>
      <c r="AS72">
        <v>0</v>
      </c>
      <c r="AT72">
        <v>2</v>
      </c>
      <c r="AU72">
        <v>0</v>
      </c>
      <c r="AV72">
        <v>2</v>
      </c>
      <c r="AW72">
        <v>2</v>
      </c>
      <c r="AX72">
        <v>0</v>
      </c>
      <c r="AY72">
        <v>2</v>
      </c>
      <c r="AZ72">
        <v>2</v>
      </c>
      <c r="BA72">
        <v>2</v>
      </c>
      <c r="BB72">
        <v>2</v>
      </c>
      <c r="BC72">
        <v>2</v>
      </c>
      <c r="BD72">
        <v>0</v>
      </c>
      <c r="BE72">
        <v>2</v>
      </c>
      <c r="BF72">
        <v>2</v>
      </c>
      <c r="BG72">
        <v>2</v>
      </c>
      <c r="BH72">
        <v>2</v>
      </c>
      <c r="BI72">
        <v>2</v>
      </c>
      <c r="BJ72">
        <v>2</v>
      </c>
      <c r="BK72">
        <v>2</v>
      </c>
      <c r="BL72">
        <v>2</v>
      </c>
      <c r="BM72">
        <v>2</v>
      </c>
      <c r="BN72">
        <v>2</v>
      </c>
      <c r="BO72">
        <v>2</v>
      </c>
      <c r="BP72">
        <v>1</v>
      </c>
      <c r="BQ72">
        <v>2</v>
      </c>
      <c r="BR72">
        <v>2</v>
      </c>
      <c r="BS72">
        <v>1</v>
      </c>
      <c r="BT72">
        <v>2</v>
      </c>
      <c r="BU72">
        <v>2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2</v>
      </c>
      <c r="CC72">
        <v>0</v>
      </c>
      <c r="CD72">
        <v>2</v>
      </c>
      <c r="CE72">
        <v>2</v>
      </c>
      <c r="CF72">
        <v>2</v>
      </c>
      <c r="CG72">
        <v>2</v>
      </c>
      <c r="CH72">
        <v>2</v>
      </c>
      <c r="CI72">
        <v>2</v>
      </c>
      <c r="CJ72">
        <v>0</v>
      </c>
      <c r="CK72">
        <v>2</v>
      </c>
      <c r="CL72">
        <v>2</v>
      </c>
      <c r="CM72">
        <v>2</v>
      </c>
      <c r="CN72">
        <v>2</v>
      </c>
      <c r="CO72">
        <v>2</v>
      </c>
      <c r="CP72">
        <v>2</v>
      </c>
      <c r="CQ72">
        <v>2</v>
      </c>
      <c r="CR72">
        <v>2</v>
      </c>
      <c r="CS72">
        <v>2</v>
      </c>
      <c r="CT72">
        <v>2</v>
      </c>
      <c r="CU72">
        <v>2</v>
      </c>
      <c r="CV72">
        <v>2</v>
      </c>
      <c r="CW72">
        <v>0</v>
      </c>
      <c r="CX72">
        <v>2</v>
      </c>
      <c r="CY72">
        <v>2</v>
      </c>
      <c r="CZ72">
        <v>2</v>
      </c>
      <c r="DA72">
        <v>2</v>
      </c>
      <c r="DB72">
        <v>0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1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2</v>
      </c>
      <c r="DS72">
        <v>2</v>
      </c>
      <c r="DT72">
        <v>2</v>
      </c>
      <c r="DU72">
        <v>2</v>
      </c>
      <c r="DV72">
        <v>0</v>
      </c>
      <c r="DW72">
        <v>0</v>
      </c>
      <c r="DX72">
        <v>2</v>
      </c>
      <c r="DY72">
        <v>2</v>
      </c>
      <c r="DZ72">
        <v>2</v>
      </c>
      <c r="EA72">
        <v>2</v>
      </c>
      <c r="EB72">
        <v>2</v>
      </c>
      <c r="EC72">
        <v>2</v>
      </c>
      <c r="ED72">
        <v>2</v>
      </c>
      <c r="EE72">
        <v>1</v>
      </c>
      <c r="EF72">
        <v>2</v>
      </c>
      <c r="EG72">
        <v>2</v>
      </c>
      <c r="EH72">
        <v>2</v>
      </c>
      <c r="EI72">
        <v>2</v>
      </c>
      <c r="EJ72">
        <v>2</v>
      </c>
      <c r="EK72">
        <v>2</v>
      </c>
      <c r="EL72">
        <v>0</v>
      </c>
      <c r="EM72">
        <v>0</v>
      </c>
      <c r="EN72">
        <v>2</v>
      </c>
      <c r="EO72">
        <v>2</v>
      </c>
      <c r="EP72">
        <v>2</v>
      </c>
      <c r="EQ72">
        <v>2</v>
      </c>
      <c r="ER72">
        <v>2</v>
      </c>
      <c r="ES72">
        <v>0</v>
      </c>
      <c r="ET72">
        <v>0</v>
      </c>
      <c r="EU72">
        <v>2</v>
      </c>
      <c r="EV72">
        <v>2</v>
      </c>
      <c r="EW72">
        <v>2</v>
      </c>
      <c r="EX72">
        <v>2</v>
      </c>
      <c r="EY72">
        <v>2</v>
      </c>
      <c r="EZ72">
        <v>2</v>
      </c>
      <c r="FA72">
        <v>2</v>
      </c>
      <c r="FB72">
        <v>2</v>
      </c>
      <c r="FC72">
        <v>0</v>
      </c>
      <c r="FD72">
        <v>2</v>
      </c>
      <c r="FE72">
        <v>0</v>
      </c>
      <c r="FF72">
        <v>2</v>
      </c>
      <c r="FG72">
        <v>2</v>
      </c>
      <c r="FH72">
        <v>2</v>
      </c>
      <c r="FI72">
        <v>2</v>
      </c>
      <c r="FJ72">
        <v>2</v>
      </c>
      <c r="FK72">
        <v>2</v>
      </c>
      <c r="FL72">
        <v>2</v>
      </c>
      <c r="FM72">
        <v>0</v>
      </c>
      <c r="FN72">
        <v>2</v>
      </c>
      <c r="FO72">
        <v>2</v>
      </c>
      <c r="FP72">
        <v>2</v>
      </c>
      <c r="FQ72">
        <v>2</v>
      </c>
      <c r="FR72">
        <v>1</v>
      </c>
      <c r="FS72">
        <v>2</v>
      </c>
      <c r="FT72">
        <v>2</v>
      </c>
      <c r="FV72">
        <f t="shared" si="18"/>
        <v>300</v>
      </c>
      <c r="FW72" s="2">
        <f t="shared" si="17"/>
        <v>0.86206896551724144</v>
      </c>
      <c r="FX72">
        <f t="shared" si="19"/>
        <v>145</v>
      </c>
      <c r="FY72" s="2">
        <f t="shared" si="20"/>
        <v>0.83333333333333337</v>
      </c>
      <c r="FZ72">
        <f t="shared" si="21"/>
        <v>10</v>
      </c>
      <c r="GA72" s="2">
        <f t="shared" si="22"/>
        <v>5.7471264367816091E-2</v>
      </c>
      <c r="GB72">
        <f t="shared" si="23"/>
        <v>19</v>
      </c>
      <c r="GC72" s="2">
        <f t="shared" si="24"/>
        <v>0.10919540229885058</v>
      </c>
      <c r="GD72">
        <f t="shared" si="25"/>
        <v>174</v>
      </c>
    </row>
    <row r="73" spans="1:186" x14ac:dyDescent="0.25">
      <c r="A73" t="s">
        <v>254</v>
      </c>
      <c r="B73" t="s">
        <v>291</v>
      </c>
      <c r="C73">
        <v>2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1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2</v>
      </c>
      <c r="AM73">
        <v>2</v>
      </c>
      <c r="AN73">
        <v>2</v>
      </c>
      <c r="AO73">
        <v>2</v>
      </c>
      <c r="AP73">
        <v>2</v>
      </c>
      <c r="AQ73">
        <v>2</v>
      </c>
      <c r="AR73">
        <v>2</v>
      </c>
      <c r="AS73">
        <v>2</v>
      </c>
      <c r="AT73">
        <v>2</v>
      </c>
      <c r="AU73">
        <v>2</v>
      </c>
      <c r="AV73">
        <v>2</v>
      </c>
      <c r="AW73">
        <v>2</v>
      </c>
      <c r="AX73">
        <v>2</v>
      </c>
      <c r="AY73">
        <v>2</v>
      </c>
      <c r="AZ73">
        <v>2</v>
      </c>
      <c r="BA73">
        <v>2</v>
      </c>
      <c r="BB73">
        <v>2</v>
      </c>
      <c r="BC73">
        <v>2</v>
      </c>
      <c r="BD73">
        <v>2</v>
      </c>
      <c r="BE73">
        <v>2</v>
      </c>
      <c r="BF73">
        <v>2</v>
      </c>
      <c r="BG73">
        <v>2</v>
      </c>
      <c r="BH73">
        <v>2</v>
      </c>
      <c r="BI73">
        <v>2</v>
      </c>
      <c r="BJ73">
        <v>2</v>
      </c>
      <c r="BK73">
        <v>2</v>
      </c>
      <c r="BL73">
        <v>0</v>
      </c>
      <c r="BM73">
        <v>2</v>
      </c>
      <c r="BN73">
        <v>2</v>
      </c>
      <c r="BO73">
        <v>2</v>
      </c>
      <c r="BP73">
        <v>1</v>
      </c>
      <c r="BQ73">
        <v>2</v>
      </c>
      <c r="BR73">
        <v>2</v>
      </c>
      <c r="BS73">
        <v>2</v>
      </c>
      <c r="BT73">
        <v>2</v>
      </c>
      <c r="BU73">
        <v>2</v>
      </c>
      <c r="BV73">
        <v>2</v>
      </c>
      <c r="BW73">
        <v>2</v>
      </c>
      <c r="BX73">
        <v>2</v>
      </c>
      <c r="BY73">
        <v>2</v>
      </c>
      <c r="BZ73">
        <v>2</v>
      </c>
      <c r="CA73">
        <v>2</v>
      </c>
      <c r="CB73">
        <v>2</v>
      </c>
      <c r="CC73">
        <v>2</v>
      </c>
      <c r="CD73">
        <v>2</v>
      </c>
      <c r="CE73">
        <v>2</v>
      </c>
      <c r="CF73">
        <v>2</v>
      </c>
      <c r="CG73">
        <v>2</v>
      </c>
      <c r="CH73">
        <v>2</v>
      </c>
      <c r="CI73">
        <v>2</v>
      </c>
      <c r="CJ73">
        <v>2</v>
      </c>
      <c r="CK73">
        <v>2</v>
      </c>
      <c r="CL73">
        <v>2</v>
      </c>
      <c r="CM73">
        <v>2</v>
      </c>
      <c r="CN73">
        <v>2</v>
      </c>
      <c r="CO73">
        <v>2</v>
      </c>
      <c r="CP73">
        <v>2</v>
      </c>
      <c r="CQ73">
        <v>2</v>
      </c>
      <c r="CR73">
        <v>2</v>
      </c>
      <c r="CS73">
        <v>2</v>
      </c>
      <c r="CT73">
        <v>2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0</v>
      </c>
      <c r="DA73">
        <v>0</v>
      </c>
      <c r="DB73">
        <v>2</v>
      </c>
      <c r="DC73">
        <v>2</v>
      </c>
      <c r="DD73">
        <v>2</v>
      </c>
      <c r="DE73">
        <v>1</v>
      </c>
      <c r="DF73">
        <v>2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2</v>
      </c>
      <c r="DS73">
        <v>1</v>
      </c>
      <c r="DT73">
        <v>2</v>
      </c>
      <c r="DU73">
        <v>2</v>
      </c>
      <c r="DV73">
        <v>2</v>
      </c>
      <c r="DW73">
        <v>0</v>
      </c>
      <c r="DX73">
        <v>0</v>
      </c>
      <c r="DY73">
        <v>2</v>
      </c>
      <c r="DZ73">
        <v>2</v>
      </c>
      <c r="EA73">
        <v>2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2</v>
      </c>
      <c r="EL73">
        <v>2</v>
      </c>
      <c r="EM73">
        <v>2</v>
      </c>
      <c r="EN73">
        <v>2</v>
      </c>
      <c r="EO73">
        <v>2</v>
      </c>
      <c r="EP73">
        <v>2</v>
      </c>
      <c r="EQ73">
        <v>2</v>
      </c>
      <c r="ER73">
        <v>2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1</v>
      </c>
      <c r="FH73">
        <v>2</v>
      </c>
      <c r="FI73">
        <v>2</v>
      </c>
      <c r="FJ73">
        <v>2</v>
      </c>
      <c r="FK73">
        <v>2</v>
      </c>
      <c r="FL73">
        <v>2</v>
      </c>
      <c r="FM73">
        <v>2</v>
      </c>
      <c r="FN73">
        <v>2</v>
      </c>
      <c r="FO73">
        <v>2</v>
      </c>
      <c r="FP73">
        <v>2</v>
      </c>
      <c r="FQ73">
        <v>2</v>
      </c>
      <c r="FR73">
        <v>2</v>
      </c>
      <c r="FS73">
        <v>2</v>
      </c>
      <c r="FT73">
        <v>2</v>
      </c>
      <c r="FV73">
        <f t="shared" si="18"/>
        <v>333</v>
      </c>
      <c r="FW73" s="2">
        <f t="shared" si="17"/>
        <v>0.9568965517241379</v>
      </c>
      <c r="FX73">
        <f t="shared" si="19"/>
        <v>164</v>
      </c>
      <c r="FY73" s="2">
        <f t="shared" si="20"/>
        <v>0.94252873563218387</v>
      </c>
      <c r="FZ73">
        <f t="shared" si="21"/>
        <v>5</v>
      </c>
      <c r="GA73" s="2">
        <f t="shared" si="22"/>
        <v>2.8735632183908046E-2</v>
      </c>
      <c r="GB73">
        <f t="shared" si="23"/>
        <v>5</v>
      </c>
      <c r="GC73" s="2">
        <f t="shared" si="24"/>
        <v>2.8735632183908046E-2</v>
      </c>
      <c r="GD73">
        <f t="shared" si="25"/>
        <v>174</v>
      </c>
    </row>
    <row r="74" spans="1:186" x14ac:dyDescent="0.25">
      <c r="A74" t="s">
        <v>292</v>
      </c>
      <c r="B74" t="s">
        <v>293</v>
      </c>
      <c r="C74">
        <v>2</v>
      </c>
      <c r="D74">
        <v>2</v>
      </c>
      <c r="E74">
        <v>2</v>
      </c>
      <c r="F74">
        <v>2</v>
      </c>
      <c r="G74">
        <v>2</v>
      </c>
      <c r="H74">
        <v>2</v>
      </c>
      <c r="I74">
        <v>2</v>
      </c>
      <c r="J74">
        <v>2</v>
      </c>
      <c r="K74">
        <v>0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2</v>
      </c>
      <c r="Y74">
        <v>2</v>
      </c>
      <c r="Z74">
        <v>1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2</v>
      </c>
      <c r="AO74">
        <v>2</v>
      </c>
      <c r="AP74">
        <v>2</v>
      </c>
      <c r="AQ74">
        <v>2</v>
      </c>
      <c r="AR74">
        <v>0</v>
      </c>
      <c r="AS74">
        <v>0</v>
      </c>
      <c r="AT74">
        <v>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1</v>
      </c>
      <c r="BA74">
        <v>2</v>
      </c>
      <c r="BB74">
        <v>2</v>
      </c>
      <c r="BC74">
        <v>2</v>
      </c>
      <c r="BD74">
        <v>2</v>
      </c>
      <c r="BE74">
        <v>1</v>
      </c>
      <c r="BF74">
        <v>2</v>
      </c>
      <c r="BG74">
        <v>2</v>
      </c>
      <c r="BH74">
        <v>2</v>
      </c>
      <c r="BI74">
        <v>2</v>
      </c>
      <c r="BJ74">
        <v>2</v>
      </c>
      <c r="BK74">
        <v>2</v>
      </c>
      <c r="BL74">
        <v>2</v>
      </c>
      <c r="BM74">
        <v>2</v>
      </c>
      <c r="BN74">
        <v>2</v>
      </c>
      <c r="BO74">
        <v>2</v>
      </c>
      <c r="BP74">
        <v>2</v>
      </c>
      <c r="BQ74">
        <v>2</v>
      </c>
      <c r="BR74">
        <v>2</v>
      </c>
      <c r="BS74">
        <v>1</v>
      </c>
      <c r="BT74">
        <v>2</v>
      </c>
      <c r="BU74">
        <v>2</v>
      </c>
      <c r="BV74">
        <v>2</v>
      </c>
      <c r="BW74">
        <v>2</v>
      </c>
      <c r="BX74">
        <v>2</v>
      </c>
      <c r="BY74">
        <v>2</v>
      </c>
      <c r="BZ74">
        <v>2</v>
      </c>
      <c r="CA74">
        <v>0</v>
      </c>
      <c r="CB74">
        <v>2</v>
      </c>
      <c r="CC74">
        <v>2</v>
      </c>
      <c r="CD74">
        <v>2</v>
      </c>
      <c r="CE74">
        <v>2</v>
      </c>
      <c r="CF74">
        <v>2</v>
      </c>
      <c r="CG74">
        <v>2</v>
      </c>
      <c r="CH74">
        <v>2</v>
      </c>
      <c r="CI74">
        <v>2</v>
      </c>
      <c r="CJ74">
        <v>2</v>
      </c>
      <c r="CK74">
        <v>2</v>
      </c>
      <c r="CL74">
        <v>0</v>
      </c>
      <c r="CM74">
        <v>2</v>
      </c>
      <c r="CN74">
        <v>1</v>
      </c>
      <c r="CO74">
        <v>2</v>
      </c>
      <c r="CP74">
        <v>2</v>
      </c>
      <c r="CQ74">
        <v>0</v>
      </c>
      <c r="CR74">
        <v>0</v>
      </c>
      <c r="CS74">
        <v>0</v>
      </c>
      <c r="CT74">
        <v>2</v>
      </c>
      <c r="CU74">
        <v>1</v>
      </c>
      <c r="CV74">
        <v>2</v>
      </c>
      <c r="CW74">
        <v>2</v>
      </c>
      <c r="CX74">
        <v>2</v>
      </c>
      <c r="CY74">
        <v>2</v>
      </c>
      <c r="CZ74">
        <v>0</v>
      </c>
      <c r="DA74">
        <v>0</v>
      </c>
      <c r="DB74">
        <v>0</v>
      </c>
      <c r="DC74">
        <v>2</v>
      </c>
      <c r="DD74">
        <v>2</v>
      </c>
      <c r="DE74">
        <v>0</v>
      </c>
      <c r="DF74">
        <v>0</v>
      </c>
      <c r="DG74">
        <v>2</v>
      </c>
      <c r="DH74">
        <v>2</v>
      </c>
      <c r="DI74">
        <v>0</v>
      </c>
      <c r="DJ74">
        <v>1</v>
      </c>
      <c r="DK74">
        <v>2</v>
      </c>
      <c r="DL74">
        <v>2</v>
      </c>
      <c r="DM74">
        <v>2</v>
      </c>
      <c r="DN74">
        <v>2</v>
      </c>
      <c r="DO74">
        <v>2</v>
      </c>
      <c r="DP74">
        <v>2</v>
      </c>
      <c r="DQ74">
        <v>2</v>
      </c>
      <c r="DR74">
        <v>2</v>
      </c>
      <c r="DS74">
        <v>0</v>
      </c>
      <c r="DT74">
        <v>2</v>
      </c>
      <c r="DU74">
        <v>1</v>
      </c>
      <c r="DV74">
        <v>0</v>
      </c>
      <c r="DW74">
        <v>0</v>
      </c>
      <c r="DX74">
        <v>2</v>
      </c>
      <c r="DY74">
        <v>1</v>
      </c>
      <c r="DZ74">
        <v>1</v>
      </c>
      <c r="EA74">
        <v>0</v>
      </c>
      <c r="EB74">
        <v>0</v>
      </c>
      <c r="EC74">
        <v>0</v>
      </c>
      <c r="ED74">
        <v>1</v>
      </c>
      <c r="EE74">
        <v>2</v>
      </c>
      <c r="EF74">
        <v>1</v>
      </c>
      <c r="EG74">
        <v>1</v>
      </c>
      <c r="EH74">
        <v>2</v>
      </c>
      <c r="EI74">
        <v>2</v>
      </c>
      <c r="EJ74">
        <v>0</v>
      </c>
      <c r="EK74">
        <v>2</v>
      </c>
      <c r="EL74">
        <v>2</v>
      </c>
      <c r="EM74">
        <v>2</v>
      </c>
      <c r="EN74">
        <v>2</v>
      </c>
      <c r="EO74">
        <v>2</v>
      </c>
      <c r="EP74">
        <v>2</v>
      </c>
      <c r="EQ74">
        <v>0</v>
      </c>
      <c r="ER74">
        <v>2</v>
      </c>
      <c r="ES74">
        <v>0</v>
      </c>
      <c r="ET74">
        <v>0</v>
      </c>
      <c r="EU74">
        <v>0</v>
      </c>
      <c r="EV74">
        <v>2</v>
      </c>
      <c r="EW74">
        <v>2</v>
      </c>
      <c r="EX74">
        <v>0</v>
      </c>
      <c r="EY74">
        <v>0</v>
      </c>
      <c r="EZ74">
        <v>2</v>
      </c>
      <c r="FA74">
        <v>2</v>
      </c>
      <c r="FB74">
        <v>2</v>
      </c>
      <c r="FC74">
        <v>2</v>
      </c>
      <c r="FD74">
        <v>0</v>
      </c>
      <c r="FE74">
        <v>0</v>
      </c>
      <c r="FF74">
        <v>2</v>
      </c>
      <c r="FG74">
        <v>1</v>
      </c>
      <c r="FH74">
        <v>2</v>
      </c>
      <c r="FI74">
        <v>2</v>
      </c>
      <c r="FJ74">
        <v>2</v>
      </c>
      <c r="FK74">
        <v>2</v>
      </c>
      <c r="FL74">
        <v>2</v>
      </c>
      <c r="FM74">
        <v>2</v>
      </c>
      <c r="FN74">
        <v>2</v>
      </c>
      <c r="FO74">
        <v>2</v>
      </c>
      <c r="FP74">
        <v>2</v>
      </c>
      <c r="FQ74">
        <v>2</v>
      </c>
      <c r="FR74">
        <v>2</v>
      </c>
      <c r="FS74">
        <v>2</v>
      </c>
      <c r="FT74">
        <v>2</v>
      </c>
      <c r="FV74">
        <f t="shared" si="18"/>
        <v>276</v>
      </c>
      <c r="FW74" s="2">
        <f t="shared" si="17"/>
        <v>0.7931034482758621</v>
      </c>
      <c r="FX74">
        <f t="shared" si="19"/>
        <v>131</v>
      </c>
      <c r="FY74" s="2">
        <f t="shared" si="20"/>
        <v>0.75287356321839083</v>
      </c>
      <c r="FZ74">
        <f t="shared" si="21"/>
        <v>14</v>
      </c>
      <c r="GA74" s="2">
        <f t="shared" si="22"/>
        <v>8.0459770114942528E-2</v>
      </c>
      <c r="GB74">
        <f t="shared" si="23"/>
        <v>29</v>
      </c>
      <c r="GC74" s="2">
        <f t="shared" si="24"/>
        <v>0.16666666666666669</v>
      </c>
      <c r="GD74">
        <f t="shared" si="25"/>
        <v>174</v>
      </c>
    </row>
    <row r="75" spans="1:186" x14ac:dyDescent="0.25">
      <c r="A75" t="s">
        <v>232</v>
      </c>
      <c r="B75" t="s">
        <v>239</v>
      </c>
      <c r="C75">
        <v>2</v>
      </c>
      <c r="D75">
        <v>2</v>
      </c>
      <c r="E75">
        <v>2</v>
      </c>
      <c r="F75">
        <v>2</v>
      </c>
      <c r="G75">
        <v>2</v>
      </c>
      <c r="H75">
        <v>2</v>
      </c>
      <c r="I75">
        <v>2</v>
      </c>
      <c r="J75">
        <v>2</v>
      </c>
      <c r="K75">
        <v>2</v>
      </c>
      <c r="L75">
        <v>2</v>
      </c>
      <c r="M75">
        <v>2</v>
      </c>
      <c r="N75">
        <v>2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2</v>
      </c>
      <c r="Y75">
        <v>2</v>
      </c>
      <c r="Z75">
        <v>2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1</v>
      </c>
      <c r="AH75">
        <v>2</v>
      </c>
      <c r="AI75">
        <v>2</v>
      </c>
      <c r="AJ75">
        <v>2</v>
      </c>
      <c r="AK75">
        <v>2</v>
      </c>
      <c r="AL75">
        <v>2</v>
      </c>
      <c r="AM75">
        <v>2</v>
      </c>
      <c r="AN75">
        <v>2</v>
      </c>
      <c r="AO75">
        <v>2</v>
      </c>
      <c r="AP75">
        <v>1</v>
      </c>
      <c r="AQ75">
        <v>2</v>
      </c>
      <c r="AR75">
        <v>2</v>
      </c>
      <c r="AS75">
        <v>2</v>
      </c>
      <c r="AT75">
        <v>2</v>
      </c>
      <c r="AU75">
        <v>2</v>
      </c>
      <c r="AV75">
        <v>2</v>
      </c>
      <c r="AW75">
        <v>2</v>
      </c>
      <c r="AX75">
        <v>2</v>
      </c>
      <c r="AY75">
        <v>2</v>
      </c>
      <c r="AZ75">
        <v>2</v>
      </c>
      <c r="BA75">
        <v>2</v>
      </c>
      <c r="BB75">
        <v>2</v>
      </c>
      <c r="BC75">
        <v>2</v>
      </c>
      <c r="BD75">
        <v>0</v>
      </c>
      <c r="BE75">
        <v>2</v>
      </c>
      <c r="BF75">
        <v>2</v>
      </c>
      <c r="BG75">
        <v>2</v>
      </c>
      <c r="BH75">
        <v>2</v>
      </c>
      <c r="BI75">
        <v>1</v>
      </c>
      <c r="BJ75">
        <v>2</v>
      </c>
      <c r="BK75">
        <v>2</v>
      </c>
      <c r="BL75">
        <v>2</v>
      </c>
      <c r="BM75">
        <v>2</v>
      </c>
      <c r="BN75">
        <v>2</v>
      </c>
      <c r="BO75">
        <v>2</v>
      </c>
      <c r="BP75">
        <v>2</v>
      </c>
      <c r="BQ75">
        <v>2</v>
      </c>
      <c r="BR75">
        <v>2</v>
      </c>
      <c r="BS75">
        <v>2</v>
      </c>
      <c r="BT75">
        <v>1</v>
      </c>
      <c r="BU75">
        <v>2</v>
      </c>
      <c r="BV75">
        <v>2</v>
      </c>
      <c r="BW75">
        <v>2</v>
      </c>
      <c r="BX75">
        <v>2</v>
      </c>
      <c r="BY75">
        <v>2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2</v>
      </c>
      <c r="CJ75">
        <v>2</v>
      </c>
      <c r="CK75">
        <v>2</v>
      </c>
      <c r="CL75">
        <v>2</v>
      </c>
      <c r="CM75">
        <v>2</v>
      </c>
      <c r="CN75">
        <v>2</v>
      </c>
      <c r="CO75">
        <v>2</v>
      </c>
      <c r="CP75">
        <v>2</v>
      </c>
      <c r="CQ75">
        <v>2</v>
      </c>
      <c r="CR75">
        <v>2</v>
      </c>
      <c r="CS75">
        <v>1</v>
      </c>
      <c r="CT75">
        <v>2</v>
      </c>
      <c r="CU75">
        <v>2</v>
      </c>
      <c r="CV75">
        <v>2</v>
      </c>
      <c r="CW75">
        <v>2</v>
      </c>
      <c r="CX75">
        <v>2</v>
      </c>
      <c r="CY75">
        <v>2</v>
      </c>
      <c r="CZ75">
        <v>0</v>
      </c>
      <c r="DA75">
        <v>0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2</v>
      </c>
      <c r="DI75">
        <v>1</v>
      </c>
      <c r="DJ75">
        <v>1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R75">
        <v>2</v>
      </c>
      <c r="DS75">
        <v>2</v>
      </c>
      <c r="DT75">
        <v>2</v>
      </c>
      <c r="DU75">
        <v>2</v>
      </c>
      <c r="DV75">
        <v>2</v>
      </c>
      <c r="DW75">
        <v>2</v>
      </c>
      <c r="DX75">
        <v>2</v>
      </c>
      <c r="DY75">
        <v>2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2</v>
      </c>
      <c r="EI75">
        <v>2</v>
      </c>
      <c r="EJ75">
        <v>0</v>
      </c>
      <c r="EK75">
        <v>2</v>
      </c>
      <c r="EL75">
        <v>2</v>
      </c>
      <c r="EM75">
        <v>2</v>
      </c>
      <c r="EN75">
        <v>2</v>
      </c>
      <c r="EO75">
        <v>2</v>
      </c>
      <c r="EP75">
        <v>2</v>
      </c>
      <c r="EQ75">
        <v>2</v>
      </c>
      <c r="ER75">
        <v>2</v>
      </c>
      <c r="ES75">
        <v>2</v>
      </c>
      <c r="ET75">
        <v>2</v>
      </c>
      <c r="EU75">
        <v>2</v>
      </c>
      <c r="EV75">
        <v>2</v>
      </c>
      <c r="EW75">
        <v>2</v>
      </c>
      <c r="EX75">
        <v>2</v>
      </c>
      <c r="EY75">
        <v>2</v>
      </c>
      <c r="EZ75">
        <v>2</v>
      </c>
      <c r="FA75">
        <v>2</v>
      </c>
      <c r="FB75">
        <v>2</v>
      </c>
      <c r="FC75">
        <v>2</v>
      </c>
      <c r="FD75">
        <v>2</v>
      </c>
      <c r="FE75">
        <v>2</v>
      </c>
      <c r="FF75">
        <v>2</v>
      </c>
      <c r="FG75">
        <v>2</v>
      </c>
      <c r="FH75">
        <v>2</v>
      </c>
      <c r="FI75">
        <v>2</v>
      </c>
      <c r="FJ75">
        <v>2</v>
      </c>
      <c r="FK75">
        <v>2</v>
      </c>
      <c r="FL75">
        <v>2</v>
      </c>
      <c r="FM75">
        <v>0</v>
      </c>
      <c r="FN75">
        <v>2</v>
      </c>
      <c r="FO75">
        <v>2</v>
      </c>
      <c r="FP75">
        <v>2</v>
      </c>
      <c r="FQ75">
        <v>2</v>
      </c>
      <c r="FR75">
        <v>2</v>
      </c>
      <c r="FS75">
        <v>2</v>
      </c>
      <c r="FT75">
        <v>2</v>
      </c>
      <c r="FV75">
        <f t="shared" si="18"/>
        <v>331</v>
      </c>
      <c r="FW75" s="2">
        <f t="shared" si="17"/>
        <v>0.95114942528735624</v>
      </c>
      <c r="FX75">
        <f t="shared" si="19"/>
        <v>162</v>
      </c>
      <c r="FY75" s="2">
        <f t="shared" si="20"/>
        <v>0.93103448275862066</v>
      </c>
      <c r="FZ75">
        <f t="shared" si="21"/>
        <v>7</v>
      </c>
      <c r="GA75" s="2">
        <f t="shared" si="22"/>
        <v>4.0229885057471264E-2</v>
      </c>
      <c r="GB75">
        <f t="shared" si="23"/>
        <v>5</v>
      </c>
      <c r="GC75" s="2">
        <f t="shared" si="24"/>
        <v>2.8735632183908046E-2</v>
      </c>
      <c r="GD75">
        <f t="shared" si="25"/>
        <v>174</v>
      </c>
    </row>
    <row r="76" spans="1:186" x14ac:dyDescent="0.25">
      <c r="A76" t="s">
        <v>232</v>
      </c>
      <c r="B76" t="s">
        <v>294</v>
      </c>
      <c r="C76">
        <v>2</v>
      </c>
      <c r="D76">
        <v>2</v>
      </c>
      <c r="E76">
        <v>2</v>
      </c>
      <c r="F76">
        <v>2</v>
      </c>
      <c r="G76">
        <v>2</v>
      </c>
      <c r="H76">
        <v>1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0</v>
      </c>
      <c r="U76">
        <v>1</v>
      </c>
      <c r="V76">
        <v>0</v>
      </c>
      <c r="W76">
        <v>2</v>
      </c>
      <c r="X76">
        <v>1</v>
      </c>
      <c r="Y76">
        <v>1</v>
      </c>
      <c r="Z76">
        <v>1</v>
      </c>
      <c r="AA76">
        <v>2</v>
      </c>
      <c r="AB76">
        <v>2</v>
      </c>
      <c r="AC76">
        <v>2</v>
      </c>
      <c r="AD76">
        <v>2</v>
      </c>
      <c r="AE76">
        <v>2</v>
      </c>
      <c r="AF76">
        <v>2</v>
      </c>
      <c r="AG76">
        <v>2</v>
      </c>
      <c r="AH76">
        <v>2</v>
      </c>
      <c r="AI76">
        <v>0</v>
      </c>
      <c r="AJ76">
        <v>2</v>
      </c>
      <c r="AK76">
        <v>2</v>
      </c>
      <c r="AL76">
        <v>2</v>
      </c>
      <c r="AM76">
        <v>1</v>
      </c>
      <c r="AN76">
        <v>2</v>
      </c>
      <c r="AO76">
        <v>2</v>
      </c>
      <c r="AP76">
        <v>1</v>
      </c>
      <c r="AQ76">
        <v>2</v>
      </c>
      <c r="AR76">
        <v>0</v>
      </c>
      <c r="AS76">
        <v>0</v>
      </c>
      <c r="AT76">
        <v>0</v>
      </c>
      <c r="AU76">
        <v>0</v>
      </c>
      <c r="AV76">
        <v>2</v>
      </c>
      <c r="AW76">
        <v>2</v>
      </c>
      <c r="AX76">
        <v>2</v>
      </c>
      <c r="AY76">
        <v>2</v>
      </c>
      <c r="AZ76">
        <v>2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2</v>
      </c>
      <c r="BH76">
        <v>2</v>
      </c>
      <c r="BI76">
        <v>2</v>
      </c>
      <c r="BJ76">
        <v>2</v>
      </c>
      <c r="BK76">
        <v>1</v>
      </c>
      <c r="BL76">
        <v>0</v>
      </c>
      <c r="BM76">
        <v>2</v>
      </c>
      <c r="BN76">
        <v>2</v>
      </c>
      <c r="BO76">
        <v>1</v>
      </c>
      <c r="BP76">
        <v>0</v>
      </c>
      <c r="BQ76">
        <v>2</v>
      </c>
      <c r="BR76">
        <v>0</v>
      </c>
      <c r="BS76">
        <v>1</v>
      </c>
      <c r="BT76">
        <v>2</v>
      </c>
      <c r="BU76">
        <v>2</v>
      </c>
      <c r="BV76">
        <v>2</v>
      </c>
      <c r="BW76">
        <v>2</v>
      </c>
      <c r="BX76">
        <v>2</v>
      </c>
      <c r="BY76">
        <v>1</v>
      </c>
      <c r="BZ76">
        <v>2</v>
      </c>
      <c r="CA76">
        <v>0</v>
      </c>
      <c r="CB76">
        <v>0</v>
      </c>
      <c r="CC76">
        <v>2</v>
      </c>
      <c r="CD76">
        <v>2</v>
      </c>
      <c r="CE76">
        <v>2</v>
      </c>
      <c r="CF76">
        <v>0</v>
      </c>
      <c r="CG76">
        <v>2</v>
      </c>
      <c r="CH76">
        <v>2</v>
      </c>
      <c r="CI76">
        <v>2</v>
      </c>
      <c r="CJ76">
        <v>2</v>
      </c>
      <c r="CK76">
        <v>2</v>
      </c>
      <c r="CL76">
        <v>2</v>
      </c>
      <c r="CM76">
        <v>1</v>
      </c>
      <c r="CN76">
        <v>0</v>
      </c>
      <c r="CO76">
        <v>0</v>
      </c>
      <c r="CP76">
        <v>0</v>
      </c>
      <c r="CQ76">
        <v>2</v>
      </c>
      <c r="CR76">
        <v>2</v>
      </c>
      <c r="CS76">
        <v>0</v>
      </c>
      <c r="CT76">
        <v>2</v>
      </c>
      <c r="CU76">
        <v>2</v>
      </c>
      <c r="CV76">
        <v>2</v>
      </c>
      <c r="CW76">
        <v>0</v>
      </c>
      <c r="CX76">
        <v>0</v>
      </c>
      <c r="CY76">
        <v>0</v>
      </c>
      <c r="CZ76">
        <v>0</v>
      </c>
      <c r="DA76">
        <v>2</v>
      </c>
      <c r="DB76">
        <v>1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1</v>
      </c>
      <c r="DJ76">
        <v>2</v>
      </c>
      <c r="DK76">
        <v>2</v>
      </c>
      <c r="DL76">
        <v>2</v>
      </c>
      <c r="DM76">
        <v>2</v>
      </c>
      <c r="DN76">
        <v>2</v>
      </c>
      <c r="DO76">
        <v>0</v>
      </c>
      <c r="DP76">
        <v>2</v>
      </c>
      <c r="DQ76">
        <v>1</v>
      </c>
      <c r="DR76">
        <v>0</v>
      </c>
      <c r="DS76">
        <v>0</v>
      </c>
      <c r="DT76">
        <v>2</v>
      </c>
      <c r="DU76">
        <v>1</v>
      </c>
      <c r="DV76">
        <v>1</v>
      </c>
      <c r="DW76">
        <v>0</v>
      </c>
      <c r="DX76">
        <v>0</v>
      </c>
      <c r="DY76">
        <v>1</v>
      </c>
      <c r="DZ76">
        <v>2</v>
      </c>
      <c r="EA76">
        <v>2</v>
      </c>
      <c r="EB76">
        <v>2</v>
      </c>
      <c r="EC76">
        <v>2</v>
      </c>
      <c r="ED76">
        <v>1</v>
      </c>
      <c r="EE76">
        <v>0</v>
      </c>
      <c r="EF76">
        <v>0</v>
      </c>
      <c r="EG76">
        <v>2</v>
      </c>
      <c r="EH76">
        <v>0</v>
      </c>
      <c r="EI76">
        <v>0</v>
      </c>
      <c r="EJ76">
        <v>0</v>
      </c>
      <c r="EK76">
        <v>2</v>
      </c>
      <c r="EL76">
        <v>1</v>
      </c>
      <c r="EM76">
        <v>0</v>
      </c>
      <c r="EN76">
        <v>2</v>
      </c>
      <c r="EO76">
        <v>2</v>
      </c>
      <c r="EP76">
        <v>2</v>
      </c>
      <c r="EQ76">
        <v>0</v>
      </c>
      <c r="ER76">
        <v>2</v>
      </c>
      <c r="ES76">
        <v>1</v>
      </c>
      <c r="ET76">
        <v>0</v>
      </c>
      <c r="EU76">
        <v>2</v>
      </c>
      <c r="EV76">
        <v>2</v>
      </c>
      <c r="EW76">
        <v>2</v>
      </c>
      <c r="EX76">
        <v>0</v>
      </c>
      <c r="EY76">
        <v>0</v>
      </c>
      <c r="EZ76">
        <v>1</v>
      </c>
      <c r="FA76">
        <v>2</v>
      </c>
      <c r="FB76">
        <v>0</v>
      </c>
      <c r="FC76">
        <v>2</v>
      </c>
      <c r="FD76">
        <v>0</v>
      </c>
      <c r="FE76">
        <v>0</v>
      </c>
      <c r="FF76">
        <v>2</v>
      </c>
      <c r="FG76">
        <v>1</v>
      </c>
      <c r="FH76">
        <v>2</v>
      </c>
      <c r="FI76">
        <v>2</v>
      </c>
      <c r="FJ76">
        <v>2</v>
      </c>
      <c r="FK76">
        <v>2</v>
      </c>
      <c r="FL76">
        <v>2</v>
      </c>
      <c r="FM76">
        <v>2</v>
      </c>
      <c r="FN76">
        <v>2</v>
      </c>
      <c r="FO76">
        <v>2</v>
      </c>
      <c r="FP76">
        <v>2</v>
      </c>
      <c r="FQ76">
        <v>2</v>
      </c>
      <c r="FR76">
        <v>2</v>
      </c>
      <c r="FS76">
        <v>2</v>
      </c>
      <c r="FT76">
        <v>2</v>
      </c>
      <c r="FV76">
        <f t="shared" si="18"/>
        <v>246</v>
      </c>
      <c r="FW76" s="2">
        <f t="shared" ref="FW76:FW96" si="26">SUM(C76:FT76)*100/(174*2)/100</f>
        <v>0.7068965517241379</v>
      </c>
      <c r="FX76">
        <f t="shared" si="19"/>
        <v>111</v>
      </c>
      <c r="FY76" s="2">
        <f t="shared" si="20"/>
        <v>0.63793103448275867</v>
      </c>
      <c r="FZ76">
        <f t="shared" si="21"/>
        <v>24</v>
      </c>
      <c r="GA76" s="2">
        <f t="shared" si="22"/>
        <v>0.13793103448275862</v>
      </c>
      <c r="GB76">
        <f t="shared" si="23"/>
        <v>39</v>
      </c>
      <c r="GC76" s="2">
        <f t="shared" si="24"/>
        <v>0.22413793103448276</v>
      </c>
      <c r="GD76">
        <f t="shared" si="25"/>
        <v>174</v>
      </c>
    </row>
    <row r="77" spans="1:186" x14ac:dyDescent="0.25">
      <c r="A77" t="s">
        <v>232</v>
      </c>
      <c r="B77" t="s">
        <v>295</v>
      </c>
      <c r="C77">
        <v>2</v>
      </c>
      <c r="D77">
        <v>2</v>
      </c>
      <c r="E77">
        <v>2</v>
      </c>
      <c r="F77">
        <v>2</v>
      </c>
      <c r="G77">
        <v>2</v>
      </c>
      <c r="H77">
        <v>2</v>
      </c>
      <c r="I77">
        <v>2</v>
      </c>
      <c r="J77">
        <v>2</v>
      </c>
      <c r="K77">
        <v>2</v>
      </c>
      <c r="L77">
        <v>2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1</v>
      </c>
      <c r="V77">
        <v>2</v>
      </c>
      <c r="W77">
        <v>1</v>
      </c>
      <c r="X77">
        <v>1</v>
      </c>
      <c r="Y77">
        <v>1</v>
      </c>
      <c r="Z77">
        <v>2</v>
      </c>
      <c r="AA77">
        <v>2</v>
      </c>
      <c r="AB77">
        <v>2</v>
      </c>
      <c r="AC77">
        <v>1</v>
      </c>
      <c r="AD77">
        <v>2</v>
      </c>
      <c r="AE77">
        <v>2</v>
      </c>
      <c r="AF77">
        <v>1</v>
      </c>
      <c r="AG77">
        <v>2</v>
      </c>
      <c r="AH77">
        <v>0</v>
      </c>
      <c r="AI77">
        <v>2</v>
      </c>
      <c r="AJ77">
        <v>2</v>
      </c>
      <c r="AK77">
        <v>2</v>
      </c>
      <c r="AL77">
        <v>2</v>
      </c>
      <c r="AM77">
        <v>1</v>
      </c>
      <c r="AN77">
        <v>1</v>
      </c>
      <c r="AO77">
        <v>2</v>
      </c>
      <c r="AP77">
        <v>1</v>
      </c>
      <c r="AQ77">
        <v>2</v>
      </c>
      <c r="AR77">
        <v>2</v>
      </c>
      <c r="AS77">
        <v>2</v>
      </c>
      <c r="AT77">
        <v>2</v>
      </c>
      <c r="AU77">
        <v>2</v>
      </c>
      <c r="AV77">
        <v>0</v>
      </c>
      <c r="AW77">
        <v>0</v>
      </c>
      <c r="AX77">
        <v>2</v>
      </c>
      <c r="AY77">
        <v>2</v>
      </c>
      <c r="AZ77">
        <v>2</v>
      </c>
      <c r="BA77">
        <v>2</v>
      </c>
      <c r="BB77">
        <v>0</v>
      </c>
      <c r="BC77">
        <v>1</v>
      </c>
      <c r="BD77">
        <v>2</v>
      </c>
      <c r="BE77">
        <v>2</v>
      </c>
      <c r="BF77">
        <v>2</v>
      </c>
      <c r="BG77">
        <v>2</v>
      </c>
      <c r="BH77">
        <v>2</v>
      </c>
      <c r="BI77">
        <v>2</v>
      </c>
      <c r="BJ77">
        <v>2</v>
      </c>
      <c r="BK77">
        <v>2</v>
      </c>
      <c r="BL77">
        <v>0</v>
      </c>
      <c r="BM77">
        <v>2</v>
      </c>
      <c r="BN77">
        <v>2</v>
      </c>
      <c r="BO77">
        <v>2</v>
      </c>
      <c r="BP77">
        <v>1</v>
      </c>
      <c r="BQ77">
        <v>2</v>
      </c>
      <c r="BR77">
        <v>2</v>
      </c>
      <c r="BS77">
        <v>2</v>
      </c>
      <c r="BT77">
        <v>2</v>
      </c>
      <c r="BU77">
        <v>2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2</v>
      </c>
      <c r="CD77">
        <v>2</v>
      </c>
      <c r="CE77">
        <v>2</v>
      </c>
      <c r="CF77">
        <v>2</v>
      </c>
      <c r="CG77">
        <v>0</v>
      </c>
      <c r="CH77">
        <v>2</v>
      </c>
      <c r="CI77">
        <v>2</v>
      </c>
      <c r="CJ77">
        <v>1</v>
      </c>
      <c r="CK77">
        <v>2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2</v>
      </c>
      <c r="CU77">
        <v>2</v>
      </c>
      <c r="CV77">
        <v>0</v>
      </c>
      <c r="CW77">
        <v>1</v>
      </c>
      <c r="CX77">
        <v>0</v>
      </c>
      <c r="CY77">
        <v>2</v>
      </c>
      <c r="CZ77">
        <v>0</v>
      </c>
      <c r="DA77">
        <v>0</v>
      </c>
      <c r="DB77">
        <v>0</v>
      </c>
      <c r="DC77">
        <v>2</v>
      </c>
      <c r="DD77">
        <v>2</v>
      </c>
      <c r="DE77">
        <v>0</v>
      </c>
      <c r="DF77">
        <v>2</v>
      </c>
      <c r="DG77">
        <v>2</v>
      </c>
      <c r="DH77">
        <v>2</v>
      </c>
      <c r="DI77">
        <v>0</v>
      </c>
      <c r="DJ77">
        <v>0</v>
      </c>
      <c r="DK77">
        <v>2</v>
      </c>
      <c r="DL77">
        <v>2</v>
      </c>
      <c r="DM77">
        <v>2</v>
      </c>
      <c r="DN77">
        <v>2</v>
      </c>
      <c r="DO77">
        <v>2</v>
      </c>
      <c r="DP77">
        <v>2</v>
      </c>
      <c r="DQ77">
        <v>0</v>
      </c>
      <c r="DR77">
        <v>1</v>
      </c>
      <c r="DS77">
        <v>2</v>
      </c>
      <c r="DT77">
        <v>2</v>
      </c>
      <c r="DU77">
        <v>0</v>
      </c>
      <c r="DV77">
        <v>2</v>
      </c>
      <c r="DW77">
        <v>0</v>
      </c>
      <c r="DX77">
        <v>2</v>
      </c>
      <c r="DY77">
        <v>1</v>
      </c>
      <c r="DZ77">
        <v>0</v>
      </c>
      <c r="EA77">
        <v>0</v>
      </c>
      <c r="EB77">
        <v>2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1</v>
      </c>
      <c r="EI77">
        <v>2</v>
      </c>
      <c r="EJ77">
        <v>0</v>
      </c>
      <c r="EK77">
        <v>2</v>
      </c>
      <c r="EL77">
        <v>0</v>
      </c>
      <c r="EM77">
        <v>0</v>
      </c>
      <c r="EN77">
        <v>2</v>
      </c>
      <c r="EO77">
        <v>2</v>
      </c>
      <c r="EP77">
        <v>2</v>
      </c>
      <c r="EQ77">
        <v>0</v>
      </c>
      <c r="ER77">
        <v>2</v>
      </c>
      <c r="ES77">
        <v>0</v>
      </c>
      <c r="ET77">
        <v>0</v>
      </c>
      <c r="EU77">
        <v>2</v>
      </c>
      <c r="EV77">
        <v>2</v>
      </c>
      <c r="EW77">
        <v>2</v>
      </c>
      <c r="EX77">
        <v>2</v>
      </c>
      <c r="EY77">
        <v>0</v>
      </c>
      <c r="EZ77">
        <v>2</v>
      </c>
      <c r="FA77">
        <v>0</v>
      </c>
      <c r="FB77">
        <v>2</v>
      </c>
      <c r="FC77">
        <v>0</v>
      </c>
      <c r="FD77">
        <v>0</v>
      </c>
      <c r="FE77">
        <v>0</v>
      </c>
      <c r="FF77">
        <v>0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0</v>
      </c>
      <c r="FM77">
        <v>0</v>
      </c>
      <c r="FN77">
        <v>0</v>
      </c>
      <c r="FO77">
        <v>0</v>
      </c>
      <c r="FP77">
        <v>0</v>
      </c>
      <c r="FQ77">
        <v>0</v>
      </c>
      <c r="FR77">
        <v>0</v>
      </c>
      <c r="FS77">
        <v>0</v>
      </c>
      <c r="FT77">
        <v>0</v>
      </c>
      <c r="FV77">
        <f t="shared" si="18"/>
        <v>226</v>
      </c>
      <c r="FW77" s="2">
        <f t="shared" si="26"/>
        <v>0.64942528735632177</v>
      </c>
      <c r="FX77">
        <f t="shared" si="19"/>
        <v>105</v>
      </c>
      <c r="FY77" s="2">
        <f t="shared" si="20"/>
        <v>0.60344827586206895</v>
      </c>
      <c r="FZ77">
        <f t="shared" si="21"/>
        <v>16</v>
      </c>
      <c r="GA77" s="2">
        <f t="shared" si="22"/>
        <v>9.1954022988505746E-2</v>
      </c>
      <c r="GB77">
        <f t="shared" si="23"/>
        <v>53</v>
      </c>
      <c r="GC77" s="2">
        <f t="shared" si="24"/>
        <v>0.3045977011494253</v>
      </c>
      <c r="GD77">
        <f t="shared" si="25"/>
        <v>174</v>
      </c>
    </row>
    <row r="78" spans="1:186" x14ac:dyDescent="0.25">
      <c r="A78" t="s">
        <v>250</v>
      </c>
      <c r="B78" t="s">
        <v>297</v>
      </c>
      <c r="C78">
        <v>2</v>
      </c>
      <c r="D78">
        <v>2</v>
      </c>
      <c r="E78">
        <v>2</v>
      </c>
      <c r="F78">
        <v>2</v>
      </c>
      <c r="G78">
        <v>2</v>
      </c>
      <c r="H78">
        <v>1</v>
      </c>
      <c r="I78">
        <v>2</v>
      </c>
      <c r="J78">
        <v>2</v>
      </c>
      <c r="K78">
        <v>0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0</v>
      </c>
      <c r="AJ78">
        <v>2</v>
      </c>
      <c r="AK78">
        <v>2</v>
      </c>
      <c r="AL78">
        <v>2</v>
      </c>
      <c r="AM78">
        <v>2</v>
      </c>
      <c r="AN78">
        <v>0</v>
      </c>
      <c r="AO78">
        <v>2</v>
      </c>
      <c r="AP78">
        <v>2</v>
      </c>
      <c r="AQ78">
        <v>1</v>
      </c>
      <c r="AR78">
        <v>2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2</v>
      </c>
      <c r="AZ78">
        <v>2</v>
      </c>
      <c r="BA78">
        <v>2</v>
      </c>
      <c r="BB78">
        <v>2</v>
      </c>
      <c r="BC78">
        <v>1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0</v>
      </c>
      <c r="BT78">
        <v>2</v>
      </c>
      <c r="BU78">
        <v>2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0</v>
      </c>
      <c r="CC78">
        <v>2</v>
      </c>
      <c r="CD78">
        <v>2</v>
      </c>
      <c r="CE78">
        <v>0</v>
      </c>
      <c r="CF78">
        <v>0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0</v>
      </c>
      <c r="CN78">
        <v>0</v>
      </c>
      <c r="CO78">
        <v>0</v>
      </c>
      <c r="CP78">
        <v>0</v>
      </c>
      <c r="CQ78">
        <v>2</v>
      </c>
      <c r="CR78">
        <v>0</v>
      </c>
      <c r="CS78">
        <v>0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0</v>
      </c>
      <c r="CZ78">
        <v>0</v>
      </c>
      <c r="DA78">
        <v>0</v>
      </c>
      <c r="DB78">
        <v>0</v>
      </c>
      <c r="DC78">
        <v>0</v>
      </c>
      <c r="DD78">
        <v>2</v>
      </c>
      <c r="DE78">
        <v>2</v>
      </c>
      <c r="DF78">
        <v>2</v>
      </c>
      <c r="DG78">
        <v>2</v>
      </c>
      <c r="DH78">
        <v>0</v>
      </c>
      <c r="DI78">
        <v>0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0</v>
      </c>
      <c r="DW78">
        <v>0</v>
      </c>
      <c r="DX78">
        <v>0</v>
      </c>
      <c r="DY78">
        <v>2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2</v>
      </c>
      <c r="EG78">
        <v>2</v>
      </c>
      <c r="EH78">
        <v>2</v>
      </c>
      <c r="EI78">
        <v>2</v>
      </c>
      <c r="EJ78">
        <v>2</v>
      </c>
      <c r="EK78">
        <v>2</v>
      </c>
      <c r="EL78">
        <v>2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2</v>
      </c>
      <c r="EU78">
        <v>2</v>
      </c>
      <c r="EV78">
        <v>2</v>
      </c>
      <c r="EW78">
        <v>2</v>
      </c>
      <c r="EX78">
        <v>2</v>
      </c>
      <c r="EY78">
        <v>0</v>
      </c>
      <c r="EZ78">
        <v>2</v>
      </c>
      <c r="FA78">
        <v>2</v>
      </c>
      <c r="FB78">
        <v>2</v>
      </c>
      <c r="FC78">
        <v>0</v>
      </c>
      <c r="FD78">
        <v>2</v>
      </c>
      <c r="FE78">
        <v>0</v>
      </c>
      <c r="FF78">
        <v>0</v>
      </c>
      <c r="FG78">
        <v>1</v>
      </c>
      <c r="FH78">
        <v>2</v>
      </c>
      <c r="FI78">
        <v>2</v>
      </c>
      <c r="FJ78">
        <v>2</v>
      </c>
      <c r="FK78">
        <v>0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2</v>
      </c>
      <c r="FS78">
        <v>2</v>
      </c>
      <c r="FT78">
        <v>2</v>
      </c>
      <c r="FV78">
        <f t="shared" si="18"/>
        <v>276</v>
      </c>
      <c r="FW78" s="2">
        <f t="shared" si="26"/>
        <v>0.7931034482758621</v>
      </c>
      <c r="FX78">
        <f t="shared" si="19"/>
        <v>136</v>
      </c>
      <c r="FY78" s="2">
        <f t="shared" si="20"/>
        <v>0.7816091954022989</v>
      </c>
      <c r="FZ78">
        <f t="shared" si="21"/>
        <v>4</v>
      </c>
      <c r="GA78" s="2">
        <f t="shared" si="22"/>
        <v>2.2988505747126436E-2</v>
      </c>
      <c r="GB78">
        <f t="shared" si="23"/>
        <v>34</v>
      </c>
      <c r="GC78" s="2">
        <f t="shared" si="24"/>
        <v>0.1954022988505747</v>
      </c>
      <c r="GD78">
        <f t="shared" si="25"/>
        <v>174</v>
      </c>
    </row>
    <row r="79" spans="1:186" x14ac:dyDescent="0.25">
      <c r="A79" t="s">
        <v>250</v>
      </c>
      <c r="B79" t="s">
        <v>299</v>
      </c>
      <c r="C79">
        <v>2</v>
      </c>
      <c r="D79">
        <v>2</v>
      </c>
      <c r="E79">
        <v>2</v>
      </c>
      <c r="F79">
        <v>2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2</v>
      </c>
      <c r="AA79">
        <v>2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0</v>
      </c>
      <c r="AH79">
        <v>2</v>
      </c>
      <c r="AI79">
        <v>2</v>
      </c>
      <c r="AJ79">
        <v>2</v>
      </c>
      <c r="AK79">
        <v>2</v>
      </c>
      <c r="AL79">
        <v>2</v>
      </c>
      <c r="AM79">
        <v>2</v>
      </c>
      <c r="AN79">
        <v>2</v>
      </c>
      <c r="AO79">
        <v>2</v>
      </c>
      <c r="AP79">
        <v>2</v>
      </c>
      <c r="AQ79">
        <v>1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2</v>
      </c>
      <c r="AZ79">
        <v>0</v>
      </c>
      <c r="BA79">
        <v>0</v>
      </c>
      <c r="BB79">
        <v>0</v>
      </c>
      <c r="BC79">
        <v>2</v>
      </c>
      <c r="BD79">
        <v>2</v>
      </c>
      <c r="BE79">
        <v>2</v>
      </c>
      <c r="BF79">
        <v>2</v>
      </c>
      <c r="BG79">
        <v>2</v>
      </c>
      <c r="BH79">
        <v>2</v>
      </c>
      <c r="BI79">
        <v>2</v>
      </c>
      <c r="BJ79">
        <v>2</v>
      </c>
      <c r="BK79">
        <v>2</v>
      </c>
      <c r="BL79">
        <v>2</v>
      </c>
      <c r="BM79">
        <v>2</v>
      </c>
      <c r="BN79">
        <v>2</v>
      </c>
      <c r="BO79">
        <v>2</v>
      </c>
      <c r="BP79">
        <v>2</v>
      </c>
      <c r="BQ79">
        <v>2</v>
      </c>
      <c r="BR79">
        <v>2</v>
      </c>
      <c r="BS79">
        <v>2</v>
      </c>
      <c r="BT79">
        <v>2</v>
      </c>
      <c r="BU79">
        <v>2</v>
      </c>
      <c r="BV79">
        <v>2</v>
      </c>
      <c r="BW79">
        <v>2</v>
      </c>
      <c r="BX79">
        <v>2</v>
      </c>
      <c r="BY79">
        <v>2</v>
      </c>
      <c r="BZ79">
        <v>2</v>
      </c>
      <c r="CA79">
        <v>2</v>
      </c>
      <c r="CB79">
        <v>2</v>
      </c>
      <c r="CC79">
        <v>2</v>
      </c>
      <c r="CD79">
        <v>2</v>
      </c>
      <c r="CE79">
        <v>2</v>
      </c>
      <c r="CF79">
        <v>2</v>
      </c>
      <c r="CG79">
        <v>1</v>
      </c>
      <c r="CH79">
        <v>2</v>
      </c>
      <c r="CI79">
        <v>2</v>
      </c>
      <c r="CJ79">
        <v>2</v>
      </c>
      <c r="CK79">
        <v>2</v>
      </c>
      <c r="CL79">
        <v>1</v>
      </c>
      <c r="CM79">
        <v>1</v>
      </c>
      <c r="CN79">
        <v>2</v>
      </c>
      <c r="CO79">
        <v>2</v>
      </c>
      <c r="CP79">
        <v>2</v>
      </c>
      <c r="CQ79">
        <v>2</v>
      </c>
      <c r="CR79">
        <v>2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2</v>
      </c>
      <c r="CY79">
        <v>2</v>
      </c>
      <c r="CZ79">
        <v>2</v>
      </c>
      <c r="DA79">
        <v>2</v>
      </c>
      <c r="DB79">
        <v>0</v>
      </c>
      <c r="DC79">
        <v>2</v>
      </c>
      <c r="DD79">
        <v>2</v>
      </c>
      <c r="DE79">
        <v>2</v>
      </c>
      <c r="DF79">
        <v>1</v>
      </c>
      <c r="DG79">
        <v>2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2</v>
      </c>
      <c r="DN79">
        <v>2</v>
      </c>
      <c r="DO79">
        <v>2</v>
      </c>
      <c r="DP79">
        <v>2</v>
      </c>
      <c r="DQ79">
        <v>1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0</v>
      </c>
      <c r="DX79">
        <v>0</v>
      </c>
      <c r="DY79">
        <v>1</v>
      </c>
      <c r="DZ79">
        <v>2</v>
      </c>
      <c r="EA79">
        <v>2</v>
      </c>
      <c r="EB79">
        <v>2</v>
      </c>
      <c r="EC79">
        <v>2</v>
      </c>
      <c r="ED79">
        <v>2</v>
      </c>
      <c r="EE79">
        <v>2</v>
      </c>
      <c r="EF79">
        <v>2</v>
      </c>
      <c r="EG79">
        <v>2</v>
      </c>
      <c r="EH79">
        <v>2</v>
      </c>
      <c r="EI79">
        <v>2</v>
      </c>
      <c r="EJ79">
        <v>2</v>
      </c>
      <c r="EK79">
        <v>2</v>
      </c>
      <c r="EL79">
        <v>2</v>
      </c>
      <c r="EM79">
        <v>2</v>
      </c>
      <c r="EN79">
        <v>2</v>
      </c>
      <c r="EO79">
        <v>2</v>
      </c>
      <c r="EP79">
        <v>2</v>
      </c>
      <c r="EQ79">
        <v>2</v>
      </c>
      <c r="ER79">
        <v>2</v>
      </c>
      <c r="ES79">
        <v>2</v>
      </c>
      <c r="ET79">
        <v>2</v>
      </c>
      <c r="EU79">
        <v>2</v>
      </c>
      <c r="EV79">
        <v>2</v>
      </c>
      <c r="EW79">
        <v>2</v>
      </c>
      <c r="EX79">
        <v>2</v>
      </c>
      <c r="EY79">
        <v>2</v>
      </c>
      <c r="EZ79">
        <v>2</v>
      </c>
      <c r="FA79">
        <v>2</v>
      </c>
      <c r="FB79">
        <v>2</v>
      </c>
      <c r="FC79">
        <v>2</v>
      </c>
      <c r="FD79">
        <v>2</v>
      </c>
      <c r="FE79">
        <v>2</v>
      </c>
      <c r="FF79">
        <v>1</v>
      </c>
      <c r="FG79">
        <v>1</v>
      </c>
      <c r="FH79">
        <v>2</v>
      </c>
      <c r="FI79">
        <v>2</v>
      </c>
      <c r="FJ79">
        <v>2</v>
      </c>
      <c r="FK79">
        <v>0</v>
      </c>
      <c r="FL79">
        <v>0</v>
      </c>
      <c r="FM79">
        <v>1</v>
      </c>
      <c r="FN79">
        <v>1</v>
      </c>
      <c r="FO79">
        <v>2</v>
      </c>
      <c r="FP79">
        <v>2</v>
      </c>
      <c r="FQ79">
        <v>0</v>
      </c>
      <c r="FR79">
        <v>2</v>
      </c>
      <c r="FS79">
        <v>1</v>
      </c>
      <c r="FT79">
        <v>2</v>
      </c>
      <c r="FV79">
        <f t="shared" si="18"/>
        <v>316</v>
      </c>
      <c r="FW79" s="2">
        <f t="shared" si="26"/>
        <v>0.90804597701149414</v>
      </c>
      <c r="FX79">
        <f t="shared" si="19"/>
        <v>152</v>
      </c>
      <c r="FY79" s="2">
        <f t="shared" si="20"/>
        <v>0.87356321839080464</v>
      </c>
      <c r="FZ79">
        <f t="shared" si="21"/>
        <v>12</v>
      </c>
      <c r="GA79" s="2">
        <f t="shared" si="22"/>
        <v>6.8965517241379309E-2</v>
      </c>
      <c r="GB79">
        <f t="shared" si="23"/>
        <v>10</v>
      </c>
      <c r="GC79" s="2">
        <f t="shared" si="24"/>
        <v>5.7471264367816091E-2</v>
      </c>
      <c r="GD79">
        <f t="shared" si="25"/>
        <v>174</v>
      </c>
    </row>
    <row r="80" spans="1:186" x14ac:dyDescent="0.25">
      <c r="A80" t="s">
        <v>250</v>
      </c>
      <c r="B80" t="s">
        <v>301</v>
      </c>
      <c r="C80">
        <v>2</v>
      </c>
      <c r="D80">
        <v>2</v>
      </c>
      <c r="E80">
        <v>2</v>
      </c>
      <c r="F80">
        <v>2</v>
      </c>
      <c r="G80">
        <v>2</v>
      </c>
      <c r="H80">
        <v>0</v>
      </c>
      <c r="I80">
        <v>2</v>
      </c>
      <c r="J80">
        <v>2</v>
      </c>
      <c r="K80">
        <v>2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2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2</v>
      </c>
      <c r="AE80">
        <v>2</v>
      </c>
      <c r="AF80">
        <v>2</v>
      </c>
      <c r="AG80">
        <v>0</v>
      </c>
      <c r="AH80">
        <v>2</v>
      </c>
      <c r="AI80">
        <v>2</v>
      </c>
      <c r="AJ80">
        <v>2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2</v>
      </c>
      <c r="AQ80">
        <v>2</v>
      </c>
      <c r="AR80">
        <v>2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2</v>
      </c>
      <c r="AZ80">
        <v>2</v>
      </c>
      <c r="BA80">
        <v>2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2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2</v>
      </c>
      <c r="BU80">
        <v>2</v>
      </c>
      <c r="BV80">
        <v>2</v>
      </c>
      <c r="BW80">
        <v>0</v>
      </c>
      <c r="BX80">
        <v>0</v>
      </c>
      <c r="BY80">
        <v>2</v>
      </c>
      <c r="BZ80">
        <v>2</v>
      </c>
      <c r="CA80">
        <v>2</v>
      </c>
      <c r="CB80">
        <v>0</v>
      </c>
      <c r="CC80">
        <v>0</v>
      </c>
      <c r="CD80">
        <v>0</v>
      </c>
      <c r="CE80">
        <v>0</v>
      </c>
      <c r="CF80">
        <v>0</v>
      </c>
      <c r="CG80">
        <v>2</v>
      </c>
      <c r="CH80">
        <v>0</v>
      </c>
      <c r="CI80">
        <v>0</v>
      </c>
      <c r="CJ80">
        <v>0</v>
      </c>
      <c r="CK80">
        <v>2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0</v>
      </c>
      <c r="CS80">
        <v>0</v>
      </c>
      <c r="CT80">
        <v>0</v>
      </c>
      <c r="CU80">
        <v>0</v>
      </c>
      <c r="CV80">
        <v>0</v>
      </c>
      <c r="CW80">
        <v>0</v>
      </c>
      <c r="CX80">
        <v>2</v>
      </c>
      <c r="CY80">
        <v>2</v>
      </c>
      <c r="CZ80">
        <v>2</v>
      </c>
      <c r="DA80">
        <v>0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1</v>
      </c>
      <c r="DK80">
        <v>2</v>
      </c>
      <c r="DL80">
        <v>2</v>
      </c>
      <c r="DM80">
        <v>2</v>
      </c>
      <c r="DN80">
        <v>2</v>
      </c>
      <c r="DO80">
        <v>2</v>
      </c>
      <c r="DP80">
        <v>2</v>
      </c>
      <c r="DQ80">
        <v>0</v>
      </c>
      <c r="DR80">
        <v>0</v>
      </c>
      <c r="DS80">
        <v>0</v>
      </c>
      <c r="DT80">
        <v>0</v>
      </c>
      <c r="DU80">
        <v>0</v>
      </c>
      <c r="DV80">
        <v>2</v>
      </c>
      <c r="DW80">
        <v>0</v>
      </c>
      <c r="DX80">
        <v>0</v>
      </c>
      <c r="DY80">
        <v>0</v>
      </c>
      <c r="DZ80">
        <v>2</v>
      </c>
      <c r="EA80">
        <v>2</v>
      </c>
      <c r="EB80">
        <v>0</v>
      </c>
      <c r="EC80">
        <v>0</v>
      </c>
      <c r="ED80">
        <v>1</v>
      </c>
      <c r="EE80">
        <v>1</v>
      </c>
      <c r="EF80">
        <v>0</v>
      </c>
      <c r="EG80">
        <v>0</v>
      </c>
      <c r="EH80">
        <v>2</v>
      </c>
      <c r="EI80">
        <v>2</v>
      </c>
      <c r="EJ80">
        <v>2</v>
      </c>
      <c r="EK80">
        <v>2</v>
      </c>
      <c r="EL80">
        <v>2</v>
      </c>
      <c r="EM80">
        <v>2</v>
      </c>
      <c r="EN80">
        <v>2</v>
      </c>
      <c r="EO80">
        <v>2</v>
      </c>
      <c r="EP80">
        <v>2</v>
      </c>
      <c r="EQ80">
        <v>2</v>
      </c>
      <c r="ER80">
        <v>2</v>
      </c>
      <c r="ES80">
        <v>2</v>
      </c>
      <c r="ET80">
        <v>2</v>
      </c>
      <c r="EU80">
        <v>2</v>
      </c>
      <c r="EV80">
        <v>2</v>
      </c>
      <c r="EW80">
        <v>2</v>
      </c>
      <c r="EX80">
        <v>2</v>
      </c>
      <c r="EY80">
        <v>0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0</v>
      </c>
      <c r="FF80">
        <v>0</v>
      </c>
      <c r="FG80">
        <v>1</v>
      </c>
      <c r="FH80">
        <v>2</v>
      </c>
      <c r="FI80">
        <v>0</v>
      </c>
      <c r="FJ80">
        <v>2</v>
      </c>
      <c r="FK80">
        <v>0</v>
      </c>
      <c r="FL80">
        <v>0</v>
      </c>
      <c r="FM80">
        <v>0</v>
      </c>
      <c r="FN80">
        <v>2</v>
      </c>
      <c r="FO80">
        <v>2</v>
      </c>
      <c r="FP80">
        <v>0</v>
      </c>
      <c r="FQ80">
        <v>0</v>
      </c>
      <c r="FR80">
        <v>0</v>
      </c>
      <c r="FS80">
        <v>2</v>
      </c>
      <c r="FT80">
        <v>2</v>
      </c>
      <c r="FV80">
        <f t="shared" si="18"/>
        <v>150</v>
      </c>
      <c r="FW80" s="2">
        <f t="shared" si="26"/>
        <v>0.43103448275862072</v>
      </c>
      <c r="FX80">
        <f t="shared" si="19"/>
        <v>73</v>
      </c>
      <c r="FY80" s="2">
        <f t="shared" si="20"/>
        <v>0.41954022988505746</v>
      </c>
      <c r="FZ80">
        <f t="shared" si="21"/>
        <v>4</v>
      </c>
      <c r="GA80" s="2">
        <f t="shared" si="22"/>
        <v>2.2988505747126436E-2</v>
      </c>
      <c r="GB80">
        <f t="shared" si="23"/>
        <v>97</v>
      </c>
      <c r="GC80" s="2">
        <f t="shared" si="24"/>
        <v>0.55747126436781602</v>
      </c>
      <c r="GD80">
        <f t="shared" si="25"/>
        <v>174</v>
      </c>
    </row>
    <row r="81" spans="1:186" x14ac:dyDescent="0.25">
      <c r="A81" t="s">
        <v>230</v>
      </c>
      <c r="B81" t="s">
        <v>302</v>
      </c>
      <c r="C81">
        <v>2</v>
      </c>
      <c r="D81">
        <v>2</v>
      </c>
      <c r="E81">
        <v>2</v>
      </c>
      <c r="F81">
        <v>2</v>
      </c>
      <c r="G81">
        <v>2</v>
      </c>
      <c r="H81">
        <v>1</v>
      </c>
      <c r="I81">
        <v>2</v>
      </c>
      <c r="J81">
        <v>2</v>
      </c>
      <c r="K81">
        <v>0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2</v>
      </c>
      <c r="AA81">
        <v>2</v>
      </c>
      <c r="AB81">
        <v>2</v>
      </c>
      <c r="AC81">
        <v>2</v>
      </c>
      <c r="AD81">
        <v>2</v>
      </c>
      <c r="AE81">
        <v>2</v>
      </c>
      <c r="AF81">
        <v>2</v>
      </c>
      <c r="AG81">
        <v>0</v>
      </c>
      <c r="AH81">
        <v>2</v>
      </c>
      <c r="AI81">
        <v>0</v>
      </c>
      <c r="AJ81">
        <v>2</v>
      </c>
      <c r="AK81">
        <v>2</v>
      </c>
      <c r="AL81">
        <v>2</v>
      </c>
      <c r="AM81">
        <v>0</v>
      </c>
      <c r="AN81">
        <v>2</v>
      </c>
      <c r="AO81">
        <v>0</v>
      </c>
      <c r="AP81">
        <v>2</v>
      </c>
      <c r="AQ81">
        <v>1</v>
      </c>
      <c r="AR81">
        <v>2</v>
      </c>
      <c r="AS81">
        <v>2</v>
      </c>
      <c r="AT81">
        <v>2</v>
      </c>
      <c r="AU81">
        <v>2</v>
      </c>
      <c r="AV81">
        <v>2</v>
      </c>
      <c r="AW81">
        <v>2</v>
      </c>
      <c r="AX81">
        <v>2</v>
      </c>
      <c r="AY81">
        <v>2</v>
      </c>
      <c r="AZ81">
        <v>2</v>
      </c>
      <c r="BA81">
        <v>2</v>
      </c>
      <c r="BB81">
        <v>2</v>
      </c>
      <c r="BC81">
        <v>2</v>
      </c>
      <c r="BD81">
        <v>2</v>
      </c>
      <c r="BE81">
        <v>2</v>
      </c>
      <c r="BF81">
        <v>2</v>
      </c>
      <c r="BG81">
        <v>2</v>
      </c>
      <c r="BH81">
        <v>2</v>
      </c>
      <c r="BI81">
        <v>2</v>
      </c>
      <c r="BJ81">
        <v>2</v>
      </c>
      <c r="BK81">
        <v>2</v>
      </c>
      <c r="BL81">
        <v>2</v>
      </c>
      <c r="BM81">
        <v>2</v>
      </c>
      <c r="BN81">
        <v>2</v>
      </c>
      <c r="BO81">
        <v>2</v>
      </c>
      <c r="BP81">
        <v>2</v>
      </c>
      <c r="BQ81">
        <v>2</v>
      </c>
      <c r="BR81">
        <v>2</v>
      </c>
      <c r="BS81">
        <v>2</v>
      </c>
      <c r="BT81">
        <v>2</v>
      </c>
      <c r="BU81">
        <v>2</v>
      </c>
      <c r="BV81">
        <v>2</v>
      </c>
      <c r="BW81">
        <v>2</v>
      </c>
      <c r="BX81">
        <v>2</v>
      </c>
      <c r="BY81">
        <v>2</v>
      </c>
      <c r="BZ81">
        <v>2</v>
      </c>
      <c r="CA81">
        <v>2</v>
      </c>
      <c r="CB81">
        <v>2</v>
      </c>
      <c r="CC81">
        <v>2</v>
      </c>
      <c r="CD81">
        <v>2</v>
      </c>
      <c r="CE81">
        <v>2</v>
      </c>
      <c r="CF81">
        <v>2</v>
      </c>
      <c r="CG81">
        <v>2</v>
      </c>
      <c r="CH81">
        <v>2</v>
      </c>
      <c r="CI81">
        <v>2</v>
      </c>
      <c r="CJ81">
        <v>2</v>
      </c>
      <c r="CK81">
        <v>2</v>
      </c>
      <c r="CL81">
        <v>1</v>
      </c>
      <c r="CM81">
        <v>2</v>
      </c>
      <c r="CN81">
        <v>2</v>
      </c>
      <c r="CO81">
        <v>0</v>
      </c>
      <c r="CP81">
        <v>2</v>
      </c>
      <c r="CQ81">
        <v>1</v>
      </c>
      <c r="CR81">
        <v>2</v>
      </c>
      <c r="CS81">
        <v>0</v>
      </c>
      <c r="CT81">
        <v>2</v>
      </c>
      <c r="CU81">
        <v>2</v>
      </c>
      <c r="CV81">
        <v>2</v>
      </c>
      <c r="CW81">
        <v>2</v>
      </c>
      <c r="CX81">
        <v>0</v>
      </c>
      <c r="CY81">
        <v>2</v>
      </c>
      <c r="CZ81">
        <v>0</v>
      </c>
      <c r="DA81">
        <v>0</v>
      </c>
      <c r="DB81">
        <v>0</v>
      </c>
      <c r="DC81">
        <v>2</v>
      </c>
      <c r="DD81">
        <v>2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2</v>
      </c>
      <c r="DK81">
        <v>2</v>
      </c>
      <c r="DL81">
        <v>2</v>
      </c>
      <c r="DM81">
        <v>2</v>
      </c>
      <c r="DN81">
        <v>2</v>
      </c>
      <c r="DO81">
        <v>2</v>
      </c>
      <c r="DP81">
        <v>2</v>
      </c>
      <c r="DQ81">
        <v>1</v>
      </c>
      <c r="DR81">
        <v>2</v>
      </c>
      <c r="DS81">
        <v>2</v>
      </c>
      <c r="DT81">
        <v>0</v>
      </c>
      <c r="DU81">
        <v>2</v>
      </c>
      <c r="DV81">
        <v>0</v>
      </c>
      <c r="DW81">
        <v>2</v>
      </c>
      <c r="DX81">
        <v>2</v>
      </c>
      <c r="DY81">
        <v>1</v>
      </c>
      <c r="DZ81">
        <v>2</v>
      </c>
      <c r="EA81">
        <v>2</v>
      </c>
      <c r="EB81">
        <v>2</v>
      </c>
      <c r="EC81">
        <v>2</v>
      </c>
      <c r="ED81">
        <v>2</v>
      </c>
      <c r="EE81">
        <v>2</v>
      </c>
      <c r="EF81">
        <v>2</v>
      </c>
      <c r="EG81">
        <v>2</v>
      </c>
      <c r="EH81">
        <v>0</v>
      </c>
      <c r="EI81">
        <v>0</v>
      </c>
      <c r="EJ81">
        <v>0</v>
      </c>
      <c r="EK81">
        <v>2</v>
      </c>
      <c r="EL81">
        <v>2</v>
      </c>
      <c r="EM81">
        <v>2</v>
      </c>
      <c r="EN81">
        <v>2</v>
      </c>
      <c r="EO81">
        <v>2</v>
      </c>
      <c r="EP81">
        <v>2</v>
      </c>
      <c r="EQ81">
        <v>2</v>
      </c>
      <c r="ER81">
        <v>2</v>
      </c>
      <c r="ES81">
        <v>2</v>
      </c>
      <c r="ET81">
        <v>2</v>
      </c>
      <c r="EU81">
        <v>2</v>
      </c>
      <c r="EV81">
        <v>2</v>
      </c>
      <c r="EW81">
        <v>2</v>
      </c>
      <c r="EX81">
        <v>2</v>
      </c>
      <c r="EY81">
        <v>2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2</v>
      </c>
      <c r="FG81">
        <v>1</v>
      </c>
      <c r="FH81">
        <v>2</v>
      </c>
      <c r="FI81">
        <v>1</v>
      </c>
      <c r="FJ81">
        <v>2</v>
      </c>
      <c r="FK81">
        <v>0</v>
      </c>
      <c r="FL81">
        <v>2</v>
      </c>
      <c r="FM81">
        <v>2</v>
      </c>
      <c r="FN81">
        <v>2</v>
      </c>
      <c r="FO81">
        <v>2</v>
      </c>
      <c r="FP81">
        <v>0</v>
      </c>
      <c r="FQ81">
        <v>2</v>
      </c>
      <c r="FR81">
        <v>0</v>
      </c>
      <c r="FS81">
        <v>2</v>
      </c>
      <c r="FT81">
        <v>2</v>
      </c>
      <c r="FV81">
        <f t="shared" si="18"/>
        <v>302</v>
      </c>
      <c r="FW81" s="2">
        <f t="shared" si="26"/>
        <v>0.86781609195402298</v>
      </c>
      <c r="FX81">
        <f t="shared" si="19"/>
        <v>147</v>
      </c>
      <c r="FY81" s="2">
        <f t="shared" si="20"/>
        <v>0.84482758620689657</v>
      </c>
      <c r="FZ81">
        <f t="shared" si="21"/>
        <v>8</v>
      </c>
      <c r="GA81" s="2">
        <f t="shared" si="22"/>
        <v>4.5977011494252873E-2</v>
      </c>
      <c r="GB81">
        <f t="shared" si="23"/>
        <v>19</v>
      </c>
      <c r="GC81" s="2">
        <f t="shared" si="24"/>
        <v>0.10919540229885058</v>
      </c>
      <c r="GD81">
        <f t="shared" si="25"/>
        <v>174</v>
      </c>
    </row>
    <row r="82" spans="1:186" x14ac:dyDescent="0.25">
      <c r="A82" t="s">
        <v>241</v>
      </c>
      <c r="B82" t="s">
        <v>304</v>
      </c>
      <c r="C82">
        <v>2</v>
      </c>
      <c r="D82">
        <v>2</v>
      </c>
      <c r="E82">
        <v>2</v>
      </c>
      <c r="F82">
        <v>1</v>
      </c>
      <c r="G82">
        <v>2</v>
      </c>
      <c r="H82">
        <v>1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1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0</v>
      </c>
      <c r="AJ82">
        <v>2</v>
      </c>
      <c r="AK82">
        <v>2</v>
      </c>
      <c r="AL82">
        <v>1</v>
      </c>
      <c r="AM82">
        <v>0</v>
      </c>
      <c r="AN82">
        <v>2</v>
      </c>
      <c r="AO82">
        <v>2</v>
      </c>
      <c r="AP82">
        <v>1</v>
      </c>
      <c r="AQ82">
        <v>2</v>
      </c>
      <c r="AR82">
        <v>0</v>
      </c>
      <c r="AS82">
        <v>1</v>
      </c>
      <c r="AT82">
        <v>0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0</v>
      </c>
      <c r="BL82">
        <v>2</v>
      </c>
      <c r="BM82">
        <v>2</v>
      </c>
      <c r="BN82">
        <v>2</v>
      </c>
      <c r="BO82">
        <v>2</v>
      </c>
      <c r="BP82">
        <v>1</v>
      </c>
      <c r="BQ82">
        <v>1</v>
      </c>
      <c r="BR82">
        <v>2</v>
      </c>
      <c r="BS82">
        <v>0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1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1</v>
      </c>
      <c r="CK82">
        <v>2</v>
      </c>
      <c r="CL82">
        <v>2</v>
      </c>
      <c r="CM82">
        <v>2</v>
      </c>
      <c r="CN82">
        <v>0</v>
      </c>
      <c r="CO82">
        <v>2</v>
      </c>
      <c r="CP82">
        <v>1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0</v>
      </c>
      <c r="CX82">
        <v>2</v>
      </c>
      <c r="CY82">
        <v>2</v>
      </c>
      <c r="CZ82">
        <v>0</v>
      </c>
      <c r="DA82">
        <v>0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1</v>
      </c>
      <c r="DZ82">
        <v>0</v>
      </c>
      <c r="EA82">
        <v>0</v>
      </c>
      <c r="EB82">
        <v>2</v>
      </c>
      <c r="EC82">
        <v>0</v>
      </c>
      <c r="ED82">
        <v>0</v>
      </c>
      <c r="EE82">
        <v>2</v>
      </c>
      <c r="EF82">
        <v>0</v>
      </c>
      <c r="EG82">
        <v>2</v>
      </c>
      <c r="EH82">
        <v>2</v>
      </c>
      <c r="EI82">
        <v>2</v>
      </c>
      <c r="EJ82">
        <v>2</v>
      </c>
      <c r="EK82">
        <v>2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1</v>
      </c>
      <c r="EU82">
        <v>2</v>
      </c>
      <c r="EV82">
        <v>2</v>
      </c>
      <c r="EW82">
        <v>2</v>
      </c>
      <c r="EX82">
        <v>0</v>
      </c>
      <c r="EY82">
        <v>0</v>
      </c>
      <c r="EZ82">
        <v>2</v>
      </c>
      <c r="FA82">
        <v>2</v>
      </c>
      <c r="FB82">
        <v>1</v>
      </c>
      <c r="FC82">
        <v>2</v>
      </c>
      <c r="FD82">
        <v>0</v>
      </c>
      <c r="FE82">
        <v>2</v>
      </c>
      <c r="FF82">
        <v>2</v>
      </c>
      <c r="FG82">
        <v>1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0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V82">
        <f t="shared" si="18"/>
        <v>295</v>
      </c>
      <c r="FW82" s="2">
        <f t="shared" si="26"/>
        <v>0.8477011494252874</v>
      </c>
      <c r="FX82">
        <f t="shared" si="19"/>
        <v>140</v>
      </c>
      <c r="FY82" s="2">
        <f t="shared" si="20"/>
        <v>0.8045977011494253</v>
      </c>
      <c r="FZ82">
        <f t="shared" si="21"/>
        <v>15</v>
      </c>
      <c r="GA82" s="2">
        <f t="shared" si="22"/>
        <v>8.6206896551724144E-2</v>
      </c>
      <c r="GB82">
        <f t="shared" si="23"/>
        <v>19</v>
      </c>
      <c r="GC82" s="2">
        <f t="shared" si="24"/>
        <v>0.10919540229885058</v>
      </c>
      <c r="GD82">
        <f t="shared" si="25"/>
        <v>174</v>
      </c>
    </row>
    <row r="83" spans="1:186" x14ac:dyDescent="0.25">
      <c r="A83" t="s">
        <v>241</v>
      </c>
      <c r="B83" t="s">
        <v>307</v>
      </c>
      <c r="C83">
        <v>2</v>
      </c>
      <c r="D83">
        <v>2</v>
      </c>
      <c r="E83">
        <v>2</v>
      </c>
      <c r="F83">
        <v>1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1</v>
      </c>
      <c r="X83">
        <v>2</v>
      </c>
      <c r="Y83">
        <v>2</v>
      </c>
      <c r="Z83">
        <v>1</v>
      </c>
      <c r="AA83">
        <v>2</v>
      </c>
      <c r="AB83">
        <v>2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2</v>
      </c>
      <c r="AI83">
        <v>2</v>
      </c>
      <c r="AJ83">
        <v>2</v>
      </c>
      <c r="AK83">
        <v>2</v>
      </c>
      <c r="AL83">
        <v>2</v>
      </c>
      <c r="AM83">
        <v>2</v>
      </c>
      <c r="AN83">
        <v>2</v>
      </c>
      <c r="AO83">
        <v>2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2</v>
      </c>
      <c r="AW83">
        <v>2</v>
      </c>
      <c r="AX83">
        <v>2</v>
      </c>
      <c r="AY83">
        <v>2</v>
      </c>
      <c r="AZ83">
        <v>2</v>
      </c>
      <c r="BA83">
        <v>2</v>
      </c>
      <c r="BB83">
        <v>1</v>
      </c>
      <c r="BC83">
        <v>2</v>
      </c>
      <c r="BD83">
        <v>2</v>
      </c>
      <c r="BE83">
        <v>2</v>
      </c>
      <c r="BF83">
        <v>2</v>
      </c>
      <c r="BG83">
        <v>2</v>
      </c>
      <c r="BH83">
        <v>2</v>
      </c>
      <c r="BI83">
        <v>1</v>
      </c>
      <c r="BJ83">
        <v>2</v>
      </c>
      <c r="BK83">
        <v>2</v>
      </c>
      <c r="BL83">
        <v>2</v>
      </c>
      <c r="BM83">
        <v>2</v>
      </c>
      <c r="BN83">
        <v>2</v>
      </c>
      <c r="BO83">
        <v>2</v>
      </c>
      <c r="BP83">
        <v>1</v>
      </c>
      <c r="BQ83">
        <v>2</v>
      </c>
      <c r="BR83">
        <v>2</v>
      </c>
      <c r="BS83">
        <v>1</v>
      </c>
      <c r="BT83">
        <v>2</v>
      </c>
      <c r="BU83">
        <v>2</v>
      </c>
      <c r="BV83">
        <v>2</v>
      </c>
      <c r="BW83">
        <v>2</v>
      </c>
      <c r="BX83">
        <v>2</v>
      </c>
      <c r="BY83">
        <v>2</v>
      </c>
      <c r="BZ83">
        <v>2</v>
      </c>
      <c r="CA83">
        <v>2</v>
      </c>
      <c r="CB83">
        <v>2</v>
      </c>
      <c r="CC83">
        <v>2</v>
      </c>
      <c r="CD83">
        <v>2</v>
      </c>
      <c r="CE83">
        <v>2</v>
      </c>
      <c r="CF83">
        <v>2</v>
      </c>
      <c r="CG83">
        <v>2</v>
      </c>
      <c r="CH83">
        <v>2</v>
      </c>
      <c r="CI83">
        <v>2</v>
      </c>
      <c r="CJ83">
        <v>2</v>
      </c>
      <c r="CK83">
        <v>2</v>
      </c>
      <c r="CL83">
        <v>2</v>
      </c>
      <c r="CM83">
        <v>2</v>
      </c>
      <c r="CN83">
        <v>1</v>
      </c>
      <c r="CO83">
        <v>2</v>
      </c>
      <c r="CP83">
        <v>2</v>
      </c>
      <c r="CQ83">
        <v>2</v>
      </c>
      <c r="CR83">
        <v>2</v>
      </c>
      <c r="CS83">
        <v>2</v>
      </c>
      <c r="CT83">
        <v>2</v>
      </c>
      <c r="CU83">
        <v>2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2</v>
      </c>
      <c r="DK83">
        <v>2</v>
      </c>
      <c r="DL83">
        <v>2</v>
      </c>
      <c r="DM83">
        <v>2</v>
      </c>
      <c r="DN83">
        <v>2</v>
      </c>
      <c r="DO83">
        <v>2</v>
      </c>
      <c r="DP83">
        <v>2</v>
      </c>
      <c r="DQ83">
        <v>2</v>
      </c>
      <c r="DR83">
        <v>2</v>
      </c>
      <c r="DS83">
        <v>2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2</v>
      </c>
      <c r="DZ83">
        <v>2</v>
      </c>
      <c r="EA83">
        <v>2</v>
      </c>
      <c r="EB83">
        <v>2</v>
      </c>
      <c r="EC83">
        <v>2</v>
      </c>
      <c r="ED83">
        <v>2</v>
      </c>
      <c r="EE83">
        <v>2</v>
      </c>
      <c r="EF83">
        <v>2</v>
      </c>
      <c r="EG83">
        <v>2</v>
      </c>
      <c r="EH83">
        <v>2</v>
      </c>
      <c r="EI83">
        <v>2</v>
      </c>
      <c r="EJ83">
        <v>2</v>
      </c>
      <c r="EK83">
        <v>2</v>
      </c>
      <c r="EL83">
        <v>2</v>
      </c>
      <c r="EM83">
        <v>2</v>
      </c>
      <c r="EN83">
        <v>2</v>
      </c>
      <c r="EO83">
        <v>2</v>
      </c>
      <c r="EP83">
        <v>2</v>
      </c>
      <c r="EQ83">
        <v>2</v>
      </c>
      <c r="ER83">
        <v>2</v>
      </c>
      <c r="ES83">
        <v>2</v>
      </c>
      <c r="ET83">
        <v>2</v>
      </c>
      <c r="EU83">
        <v>2</v>
      </c>
      <c r="EV83">
        <v>2</v>
      </c>
      <c r="EW83">
        <v>2</v>
      </c>
      <c r="EX83">
        <v>2</v>
      </c>
      <c r="EY83">
        <v>2</v>
      </c>
      <c r="EZ83">
        <v>2</v>
      </c>
      <c r="FA83">
        <v>2</v>
      </c>
      <c r="FB83">
        <v>2</v>
      </c>
      <c r="FC83">
        <v>2</v>
      </c>
      <c r="FD83">
        <v>2</v>
      </c>
      <c r="FE83">
        <v>2</v>
      </c>
      <c r="FF83">
        <v>2</v>
      </c>
      <c r="FG83">
        <v>2</v>
      </c>
      <c r="FH83">
        <v>2</v>
      </c>
      <c r="FI83">
        <v>2</v>
      </c>
      <c r="FJ83">
        <v>2</v>
      </c>
      <c r="FK83">
        <v>2</v>
      </c>
      <c r="FL83">
        <v>2</v>
      </c>
      <c r="FM83">
        <v>2</v>
      </c>
      <c r="FN83">
        <v>2</v>
      </c>
      <c r="FO83">
        <v>2</v>
      </c>
      <c r="FP83">
        <v>2</v>
      </c>
      <c r="FQ83">
        <v>2</v>
      </c>
      <c r="FR83">
        <v>2</v>
      </c>
      <c r="FS83">
        <v>2</v>
      </c>
      <c r="FT83">
        <v>2</v>
      </c>
      <c r="FV83">
        <f t="shared" si="18"/>
        <v>340</v>
      </c>
      <c r="FW83" s="2">
        <f t="shared" si="26"/>
        <v>0.97701149425287359</v>
      </c>
      <c r="FX83">
        <f t="shared" si="19"/>
        <v>166</v>
      </c>
      <c r="FY83" s="2">
        <f t="shared" si="20"/>
        <v>0.95402298850574707</v>
      </c>
      <c r="FZ83">
        <f t="shared" si="21"/>
        <v>8</v>
      </c>
      <c r="GA83" s="2">
        <f t="shared" si="22"/>
        <v>4.5977011494252873E-2</v>
      </c>
      <c r="GB83">
        <f t="shared" si="23"/>
        <v>0</v>
      </c>
      <c r="GC83" s="2">
        <f t="shared" si="24"/>
        <v>0</v>
      </c>
      <c r="GD83">
        <f t="shared" si="25"/>
        <v>174</v>
      </c>
    </row>
    <row r="84" spans="1:186" x14ac:dyDescent="0.25">
      <c r="A84" t="s">
        <v>250</v>
      </c>
      <c r="B84" t="s">
        <v>308</v>
      </c>
      <c r="C84">
        <v>2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0</v>
      </c>
      <c r="L84">
        <v>2</v>
      </c>
      <c r="M84">
        <v>2</v>
      </c>
      <c r="N84">
        <v>2</v>
      </c>
      <c r="O84">
        <v>2</v>
      </c>
      <c r="P84">
        <v>1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0</v>
      </c>
      <c r="Y84">
        <v>2</v>
      </c>
      <c r="Z84">
        <v>1</v>
      </c>
      <c r="AA84">
        <v>2</v>
      </c>
      <c r="AB84">
        <v>2</v>
      </c>
      <c r="AC84">
        <v>0</v>
      </c>
      <c r="AD84">
        <v>2</v>
      </c>
      <c r="AE84">
        <v>2</v>
      </c>
      <c r="AF84">
        <v>2</v>
      </c>
      <c r="AG84">
        <v>0</v>
      </c>
      <c r="AH84">
        <v>2</v>
      </c>
      <c r="AI84">
        <v>2</v>
      </c>
      <c r="AJ84">
        <v>2</v>
      </c>
      <c r="AK84">
        <v>2</v>
      </c>
      <c r="AL84">
        <v>2</v>
      </c>
      <c r="AM84">
        <v>2</v>
      </c>
      <c r="AN84">
        <v>2</v>
      </c>
      <c r="AO84">
        <v>2</v>
      </c>
      <c r="AP84">
        <v>1</v>
      </c>
      <c r="AQ84">
        <v>2</v>
      </c>
      <c r="AR84">
        <v>0</v>
      </c>
      <c r="AS84">
        <v>0</v>
      </c>
      <c r="AT84">
        <v>0</v>
      </c>
      <c r="AU84">
        <v>2</v>
      </c>
      <c r="AV84">
        <v>2</v>
      </c>
      <c r="AW84">
        <v>2</v>
      </c>
      <c r="AX84">
        <v>2</v>
      </c>
      <c r="AY84">
        <v>2</v>
      </c>
      <c r="AZ84">
        <v>2</v>
      </c>
      <c r="BA84">
        <v>1</v>
      </c>
      <c r="BB84">
        <v>0</v>
      </c>
      <c r="BC84">
        <v>0</v>
      </c>
      <c r="BD84">
        <v>2</v>
      </c>
      <c r="BE84">
        <v>2</v>
      </c>
      <c r="BF84">
        <v>2</v>
      </c>
      <c r="BG84">
        <v>2</v>
      </c>
      <c r="BH84">
        <v>2</v>
      </c>
      <c r="BI84">
        <v>2</v>
      </c>
      <c r="BJ84">
        <v>2</v>
      </c>
      <c r="BK84">
        <v>0</v>
      </c>
      <c r="BL84">
        <v>2</v>
      </c>
      <c r="BM84">
        <v>2</v>
      </c>
      <c r="BN84">
        <v>2</v>
      </c>
      <c r="BO84">
        <v>2</v>
      </c>
      <c r="BP84">
        <v>1</v>
      </c>
      <c r="BQ84">
        <v>2</v>
      </c>
      <c r="BR84">
        <v>2</v>
      </c>
      <c r="BS84">
        <v>1</v>
      </c>
      <c r="BT84">
        <v>2</v>
      </c>
      <c r="BU84">
        <v>2</v>
      </c>
      <c r="BV84">
        <v>2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2</v>
      </c>
      <c r="CF84">
        <v>2</v>
      </c>
      <c r="CG84">
        <v>2</v>
      </c>
      <c r="CH84">
        <v>2</v>
      </c>
      <c r="CI84">
        <v>2</v>
      </c>
      <c r="CJ84">
        <v>0</v>
      </c>
      <c r="CK84">
        <v>2</v>
      </c>
      <c r="CL84">
        <v>2</v>
      </c>
      <c r="CM84">
        <v>0</v>
      </c>
      <c r="CN84">
        <v>2</v>
      </c>
      <c r="CO84">
        <v>2</v>
      </c>
      <c r="CP84">
        <v>2</v>
      </c>
      <c r="CQ84">
        <v>2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0</v>
      </c>
      <c r="DA84">
        <v>0</v>
      </c>
      <c r="DB84">
        <v>0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0</v>
      </c>
      <c r="DI84">
        <v>0</v>
      </c>
      <c r="DJ84">
        <v>2</v>
      </c>
      <c r="DK84">
        <v>2</v>
      </c>
      <c r="DL84">
        <v>1</v>
      </c>
      <c r="DM84">
        <v>2</v>
      </c>
      <c r="DN84">
        <v>1</v>
      </c>
      <c r="DO84">
        <v>2</v>
      </c>
      <c r="DP84">
        <v>2</v>
      </c>
      <c r="DQ84">
        <v>2</v>
      </c>
      <c r="DR84">
        <v>2</v>
      </c>
      <c r="DS84">
        <v>2</v>
      </c>
      <c r="DT84">
        <v>2</v>
      </c>
      <c r="DU84">
        <v>2</v>
      </c>
      <c r="DV84">
        <v>0</v>
      </c>
      <c r="DW84">
        <v>2</v>
      </c>
      <c r="DX84">
        <v>2</v>
      </c>
      <c r="DY84">
        <v>1</v>
      </c>
      <c r="DZ84">
        <v>1</v>
      </c>
      <c r="EA84">
        <v>2</v>
      </c>
      <c r="EB84">
        <v>2</v>
      </c>
      <c r="EC84">
        <v>0</v>
      </c>
      <c r="ED84">
        <v>1</v>
      </c>
      <c r="EE84">
        <v>1</v>
      </c>
      <c r="EF84">
        <v>1</v>
      </c>
      <c r="EG84">
        <v>0</v>
      </c>
      <c r="EH84">
        <v>2</v>
      </c>
      <c r="EI84">
        <v>0</v>
      </c>
      <c r="EJ84">
        <v>0</v>
      </c>
      <c r="EK84">
        <v>2</v>
      </c>
      <c r="EL84">
        <v>2</v>
      </c>
      <c r="EM84">
        <v>2</v>
      </c>
      <c r="EN84">
        <v>2</v>
      </c>
      <c r="EO84">
        <v>2</v>
      </c>
      <c r="EP84">
        <v>2</v>
      </c>
      <c r="EQ84">
        <v>1</v>
      </c>
      <c r="ER84">
        <v>2</v>
      </c>
      <c r="ES84">
        <v>0</v>
      </c>
      <c r="ET84">
        <v>0</v>
      </c>
      <c r="EU84">
        <v>2</v>
      </c>
      <c r="EV84">
        <v>2</v>
      </c>
      <c r="EW84">
        <v>2</v>
      </c>
      <c r="EX84">
        <v>2</v>
      </c>
      <c r="EY84">
        <v>2</v>
      </c>
      <c r="EZ84">
        <v>2</v>
      </c>
      <c r="FA84">
        <v>2</v>
      </c>
      <c r="FB84">
        <v>2</v>
      </c>
      <c r="FC84">
        <v>2</v>
      </c>
      <c r="FD84">
        <v>0</v>
      </c>
      <c r="FE84">
        <v>0</v>
      </c>
      <c r="FF84">
        <v>2</v>
      </c>
      <c r="FG84">
        <v>2</v>
      </c>
      <c r="FH84">
        <v>2</v>
      </c>
      <c r="FI84">
        <v>2</v>
      </c>
      <c r="FJ84">
        <v>2</v>
      </c>
      <c r="FK84">
        <v>2</v>
      </c>
      <c r="FL84">
        <v>2</v>
      </c>
      <c r="FM84">
        <v>2</v>
      </c>
      <c r="FN84">
        <v>2</v>
      </c>
      <c r="FO84">
        <v>2</v>
      </c>
      <c r="FP84">
        <v>2</v>
      </c>
      <c r="FQ84">
        <v>2</v>
      </c>
      <c r="FR84">
        <v>0</v>
      </c>
      <c r="FS84">
        <v>2</v>
      </c>
      <c r="FT84">
        <v>2</v>
      </c>
      <c r="FV84">
        <f t="shared" si="18"/>
        <v>280</v>
      </c>
      <c r="FW84" s="2">
        <f t="shared" si="26"/>
        <v>0.8045977011494253</v>
      </c>
      <c r="FX84">
        <f t="shared" si="19"/>
        <v>133</v>
      </c>
      <c r="FY84" s="2">
        <f t="shared" si="20"/>
        <v>0.76436781609195403</v>
      </c>
      <c r="FZ84">
        <f t="shared" si="21"/>
        <v>14</v>
      </c>
      <c r="GA84" s="2">
        <f t="shared" si="22"/>
        <v>8.0459770114942528E-2</v>
      </c>
      <c r="GB84">
        <f t="shared" si="23"/>
        <v>27</v>
      </c>
      <c r="GC84" s="2">
        <f t="shared" si="24"/>
        <v>0.15517241379310345</v>
      </c>
      <c r="GD84">
        <f t="shared" si="25"/>
        <v>174</v>
      </c>
    </row>
    <row r="85" spans="1:186" x14ac:dyDescent="0.25">
      <c r="A85" t="s">
        <v>292</v>
      </c>
      <c r="B85" t="s">
        <v>310</v>
      </c>
      <c r="C85">
        <v>2</v>
      </c>
      <c r="D85">
        <v>2</v>
      </c>
      <c r="E85">
        <v>0</v>
      </c>
      <c r="F85">
        <v>2</v>
      </c>
      <c r="G85">
        <v>2</v>
      </c>
      <c r="H85">
        <v>1</v>
      </c>
      <c r="I85">
        <v>2</v>
      </c>
      <c r="J85">
        <v>2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2</v>
      </c>
      <c r="X85">
        <v>2</v>
      </c>
      <c r="Y85">
        <v>2</v>
      </c>
      <c r="Z85">
        <v>2</v>
      </c>
      <c r="AA85">
        <v>2</v>
      </c>
      <c r="AB85">
        <v>2</v>
      </c>
      <c r="AC85">
        <v>2</v>
      </c>
      <c r="AD85">
        <v>2</v>
      </c>
      <c r="AE85">
        <v>2</v>
      </c>
      <c r="AF85">
        <v>2</v>
      </c>
      <c r="AG85">
        <v>0</v>
      </c>
      <c r="AH85">
        <v>0</v>
      </c>
      <c r="AI85">
        <v>2</v>
      </c>
      <c r="AJ85">
        <v>2</v>
      </c>
      <c r="AK85">
        <v>2</v>
      </c>
      <c r="AL85">
        <v>0</v>
      </c>
      <c r="AM85">
        <v>0</v>
      </c>
      <c r="AN85">
        <v>0</v>
      </c>
      <c r="AO85">
        <v>0</v>
      </c>
      <c r="AP85">
        <v>2</v>
      </c>
      <c r="AQ85">
        <v>1</v>
      </c>
      <c r="AR85">
        <v>0</v>
      </c>
      <c r="AS85">
        <v>2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2</v>
      </c>
      <c r="BH85">
        <v>2</v>
      </c>
      <c r="BI85">
        <v>2</v>
      </c>
      <c r="BJ85">
        <v>2</v>
      </c>
      <c r="BK85">
        <v>2</v>
      </c>
      <c r="BL85">
        <v>2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0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0</v>
      </c>
      <c r="BZ85">
        <v>0</v>
      </c>
      <c r="CA85">
        <v>0</v>
      </c>
      <c r="CB85">
        <v>0</v>
      </c>
      <c r="CC85">
        <v>0</v>
      </c>
      <c r="CD85">
        <v>0</v>
      </c>
      <c r="CE85">
        <v>0</v>
      </c>
      <c r="CF85">
        <v>0</v>
      </c>
      <c r="CG85">
        <v>0</v>
      </c>
      <c r="CH85">
        <v>0</v>
      </c>
      <c r="CI85">
        <v>0</v>
      </c>
      <c r="CJ85">
        <v>0</v>
      </c>
      <c r="CK85">
        <v>0</v>
      </c>
      <c r="CL85">
        <v>0</v>
      </c>
      <c r="CM85">
        <v>0</v>
      </c>
      <c r="CN85">
        <v>0</v>
      </c>
      <c r="CO85">
        <v>0</v>
      </c>
      <c r="CP85">
        <v>0</v>
      </c>
      <c r="CQ85">
        <v>0</v>
      </c>
      <c r="CR85">
        <v>0</v>
      </c>
      <c r="CS85">
        <v>0</v>
      </c>
      <c r="CT85">
        <v>2</v>
      </c>
      <c r="CU85">
        <v>0</v>
      </c>
      <c r="CV85">
        <v>0</v>
      </c>
      <c r="CW85">
        <v>0</v>
      </c>
      <c r="CX85">
        <v>2</v>
      </c>
      <c r="CY85">
        <v>0</v>
      </c>
      <c r="CZ85">
        <v>2</v>
      </c>
      <c r="DA85">
        <v>0</v>
      </c>
      <c r="DB85">
        <v>0</v>
      </c>
      <c r="DC85">
        <v>0</v>
      </c>
      <c r="DD85">
        <v>0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0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1</v>
      </c>
      <c r="DR85">
        <v>2</v>
      </c>
      <c r="DS85">
        <v>0</v>
      </c>
      <c r="DT85">
        <v>0</v>
      </c>
      <c r="DU85">
        <v>0</v>
      </c>
      <c r="DV85">
        <v>0</v>
      </c>
      <c r="DW85">
        <v>0</v>
      </c>
      <c r="DX85">
        <v>0</v>
      </c>
      <c r="DY85">
        <v>0</v>
      </c>
      <c r="DZ85">
        <v>0</v>
      </c>
      <c r="EA85">
        <v>0</v>
      </c>
      <c r="EB85">
        <v>2</v>
      </c>
      <c r="EC85">
        <v>0</v>
      </c>
      <c r="ED85">
        <v>2</v>
      </c>
      <c r="EE85">
        <v>0</v>
      </c>
      <c r="EF85">
        <v>1</v>
      </c>
      <c r="EG85">
        <v>0</v>
      </c>
      <c r="EH85">
        <v>0</v>
      </c>
      <c r="EI85">
        <v>0</v>
      </c>
      <c r="EJ85">
        <v>0</v>
      </c>
      <c r="EK85">
        <v>2</v>
      </c>
      <c r="EL85">
        <v>2</v>
      </c>
      <c r="EM85">
        <v>2</v>
      </c>
      <c r="EN85">
        <v>2</v>
      </c>
      <c r="EO85">
        <v>2</v>
      </c>
      <c r="EP85">
        <v>2</v>
      </c>
      <c r="EQ85">
        <v>0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2</v>
      </c>
      <c r="EX85">
        <v>0</v>
      </c>
      <c r="EY85">
        <v>0</v>
      </c>
      <c r="EZ85">
        <v>0</v>
      </c>
      <c r="FA85">
        <v>0</v>
      </c>
      <c r="FB85">
        <v>0</v>
      </c>
      <c r="FC85">
        <v>0</v>
      </c>
      <c r="FD85">
        <v>2</v>
      </c>
      <c r="FE85">
        <v>0</v>
      </c>
      <c r="FF85">
        <v>0</v>
      </c>
      <c r="FG85">
        <v>2</v>
      </c>
      <c r="FH85">
        <v>2</v>
      </c>
      <c r="FI85">
        <v>0</v>
      </c>
      <c r="FJ85">
        <v>2</v>
      </c>
      <c r="FK85">
        <v>0</v>
      </c>
      <c r="FL85">
        <v>0</v>
      </c>
      <c r="FM85">
        <v>0</v>
      </c>
      <c r="FN85">
        <v>0</v>
      </c>
      <c r="FO85">
        <v>0</v>
      </c>
      <c r="FP85">
        <v>0</v>
      </c>
      <c r="FQ85">
        <v>0</v>
      </c>
      <c r="FR85">
        <v>0</v>
      </c>
      <c r="FS85">
        <v>0</v>
      </c>
      <c r="FT85">
        <v>0</v>
      </c>
      <c r="FV85">
        <f t="shared" si="18"/>
        <v>146</v>
      </c>
      <c r="FW85" s="2">
        <f t="shared" si="26"/>
        <v>0.41954022988505746</v>
      </c>
      <c r="FX85">
        <f t="shared" si="19"/>
        <v>71</v>
      </c>
      <c r="FY85" s="2">
        <f t="shared" si="20"/>
        <v>0.40804597701149425</v>
      </c>
      <c r="FZ85">
        <f t="shared" si="21"/>
        <v>4</v>
      </c>
      <c r="GA85" s="2">
        <f t="shared" si="22"/>
        <v>2.2988505747126436E-2</v>
      </c>
      <c r="GB85">
        <f t="shared" si="23"/>
        <v>99</v>
      </c>
      <c r="GC85" s="2">
        <f t="shared" si="24"/>
        <v>0.56896551724137934</v>
      </c>
      <c r="GD85">
        <f t="shared" si="25"/>
        <v>174</v>
      </c>
    </row>
    <row r="86" spans="1:186" x14ac:dyDescent="0.25">
      <c r="A86" t="s">
        <v>312</v>
      </c>
      <c r="B86" t="s">
        <v>313</v>
      </c>
      <c r="C86">
        <v>2</v>
      </c>
      <c r="D86">
        <v>2</v>
      </c>
      <c r="E86">
        <v>2</v>
      </c>
      <c r="F86">
        <v>2</v>
      </c>
      <c r="G86">
        <v>2</v>
      </c>
      <c r="H86">
        <v>1</v>
      </c>
      <c r="I86">
        <v>2</v>
      </c>
      <c r="J86">
        <v>2</v>
      </c>
      <c r="K86">
        <v>0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0</v>
      </c>
      <c r="S86">
        <v>2</v>
      </c>
      <c r="T86">
        <v>2</v>
      </c>
      <c r="U86">
        <v>1</v>
      </c>
      <c r="V86">
        <v>2</v>
      </c>
      <c r="W86">
        <v>2</v>
      </c>
      <c r="X86">
        <v>1</v>
      </c>
      <c r="Y86">
        <v>2</v>
      </c>
      <c r="Z86">
        <v>2</v>
      </c>
      <c r="AA86">
        <v>2</v>
      </c>
      <c r="AB86">
        <v>2</v>
      </c>
      <c r="AC86">
        <v>0</v>
      </c>
      <c r="AD86">
        <v>2</v>
      </c>
      <c r="AE86">
        <v>2</v>
      </c>
      <c r="AF86">
        <v>2</v>
      </c>
      <c r="AG86">
        <v>0</v>
      </c>
      <c r="AH86">
        <v>2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2</v>
      </c>
      <c r="AQ86">
        <v>1</v>
      </c>
      <c r="AR86">
        <v>0</v>
      </c>
      <c r="AS86">
        <v>2</v>
      </c>
      <c r="AT86">
        <v>2</v>
      </c>
      <c r="AU86">
        <v>2</v>
      </c>
      <c r="AV86">
        <v>0</v>
      </c>
      <c r="AW86">
        <v>0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1</v>
      </c>
      <c r="BL86">
        <v>0</v>
      </c>
      <c r="BM86">
        <v>0</v>
      </c>
      <c r="BN86">
        <v>0</v>
      </c>
      <c r="BO86">
        <v>1</v>
      </c>
      <c r="BP86">
        <v>2</v>
      </c>
      <c r="BQ86">
        <v>0</v>
      </c>
      <c r="BR86">
        <v>2</v>
      </c>
      <c r="BS86">
        <v>0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0</v>
      </c>
      <c r="CI86">
        <v>0</v>
      </c>
      <c r="CJ86">
        <v>0</v>
      </c>
      <c r="CK86">
        <v>0</v>
      </c>
      <c r="CL86">
        <v>0</v>
      </c>
      <c r="CM86">
        <v>0</v>
      </c>
      <c r="CN86">
        <v>0</v>
      </c>
      <c r="CO86">
        <v>0</v>
      </c>
      <c r="CP86">
        <v>0</v>
      </c>
      <c r="CQ86">
        <v>0</v>
      </c>
      <c r="CR86">
        <v>0</v>
      </c>
      <c r="CS86">
        <v>0</v>
      </c>
      <c r="CT86">
        <v>0</v>
      </c>
      <c r="CU86">
        <v>0</v>
      </c>
      <c r="CV86">
        <v>0</v>
      </c>
      <c r="CW86">
        <v>0</v>
      </c>
      <c r="CX86">
        <v>0</v>
      </c>
      <c r="CY86">
        <v>0</v>
      </c>
      <c r="CZ86">
        <v>0</v>
      </c>
      <c r="DA86">
        <v>0</v>
      </c>
      <c r="DB86">
        <v>0</v>
      </c>
      <c r="DC86">
        <v>0</v>
      </c>
      <c r="DD86">
        <v>0</v>
      </c>
      <c r="DE86">
        <v>0</v>
      </c>
      <c r="DF86">
        <v>0</v>
      </c>
      <c r="DG86">
        <v>2</v>
      </c>
      <c r="DH86">
        <v>0</v>
      </c>
      <c r="DI86">
        <v>0</v>
      </c>
      <c r="DJ86">
        <v>2</v>
      </c>
      <c r="DK86">
        <v>0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0</v>
      </c>
      <c r="DR86">
        <v>0</v>
      </c>
      <c r="DS86">
        <v>0</v>
      </c>
      <c r="DT86">
        <v>0</v>
      </c>
      <c r="DU86">
        <v>0</v>
      </c>
      <c r="DV86">
        <v>0</v>
      </c>
      <c r="DW86">
        <v>2</v>
      </c>
      <c r="DX86">
        <v>0</v>
      </c>
      <c r="DY86">
        <v>0</v>
      </c>
      <c r="DZ86">
        <v>0</v>
      </c>
      <c r="EA86">
        <v>0</v>
      </c>
      <c r="EB86">
        <v>0</v>
      </c>
      <c r="EC86">
        <v>0</v>
      </c>
      <c r="ED86">
        <v>2</v>
      </c>
      <c r="EE86">
        <v>0</v>
      </c>
      <c r="EF86">
        <v>0</v>
      </c>
      <c r="EG86">
        <v>0</v>
      </c>
      <c r="EH86">
        <v>0</v>
      </c>
      <c r="EI86">
        <v>0</v>
      </c>
      <c r="EJ86">
        <v>0</v>
      </c>
      <c r="EK86">
        <v>2</v>
      </c>
      <c r="EL86">
        <v>2</v>
      </c>
      <c r="EM86">
        <v>2</v>
      </c>
      <c r="EN86">
        <v>0</v>
      </c>
      <c r="EO86">
        <v>2</v>
      </c>
      <c r="EP86">
        <v>2</v>
      </c>
      <c r="EQ86">
        <v>0</v>
      </c>
      <c r="ER86">
        <v>2</v>
      </c>
      <c r="ES86">
        <v>2</v>
      </c>
      <c r="ET86">
        <v>0</v>
      </c>
      <c r="EU86">
        <v>0</v>
      </c>
      <c r="EV86">
        <v>0</v>
      </c>
      <c r="EW86">
        <v>2</v>
      </c>
      <c r="EX86">
        <v>0</v>
      </c>
      <c r="EY86">
        <v>0</v>
      </c>
      <c r="EZ86">
        <v>0</v>
      </c>
      <c r="FA86">
        <v>0</v>
      </c>
      <c r="FB86">
        <v>0</v>
      </c>
      <c r="FC86">
        <v>0</v>
      </c>
      <c r="FD86">
        <v>0</v>
      </c>
      <c r="FE86">
        <v>0</v>
      </c>
      <c r="FF86">
        <v>0</v>
      </c>
      <c r="FG86">
        <v>0</v>
      </c>
      <c r="FH86">
        <v>0</v>
      </c>
      <c r="FI86">
        <v>1</v>
      </c>
      <c r="FJ86">
        <v>2</v>
      </c>
      <c r="FK86">
        <v>0</v>
      </c>
      <c r="FL86">
        <v>0</v>
      </c>
      <c r="FM86">
        <v>0</v>
      </c>
      <c r="FN86">
        <v>0</v>
      </c>
      <c r="FO86">
        <v>0</v>
      </c>
      <c r="FP86">
        <v>0</v>
      </c>
      <c r="FQ86">
        <v>0</v>
      </c>
      <c r="FR86">
        <v>0</v>
      </c>
      <c r="FS86">
        <v>0</v>
      </c>
      <c r="FT86">
        <v>0</v>
      </c>
      <c r="FV86">
        <f t="shared" si="18"/>
        <v>143</v>
      </c>
      <c r="FW86" s="2">
        <f t="shared" si="26"/>
        <v>0.41091954022988503</v>
      </c>
      <c r="FX86">
        <f t="shared" si="19"/>
        <v>68</v>
      </c>
      <c r="FY86" s="2">
        <f t="shared" si="20"/>
        <v>0.39080459770114945</v>
      </c>
      <c r="FZ86">
        <f t="shared" si="21"/>
        <v>7</v>
      </c>
      <c r="GA86" s="2">
        <f t="shared" si="22"/>
        <v>4.0229885057471264E-2</v>
      </c>
      <c r="GB86">
        <f t="shared" si="23"/>
        <v>99</v>
      </c>
      <c r="GC86" s="2">
        <f t="shared" si="24"/>
        <v>0.56896551724137934</v>
      </c>
      <c r="GD86">
        <f t="shared" si="25"/>
        <v>174</v>
      </c>
    </row>
    <row r="87" spans="1:186" x14ac:dyDescent="0.25">
      <c r="A87" t="s">
        <v>241</v>
      </c>
      <c r="B87" t="s">
        <v>242</v>
      </c>
      <c r="C87">
        <v>2</v>
      </c>
      <c r="D87">
        <v>2</v>
      </c>
      <c r="E87">
        <v>2</v>
      </c>
      <c r="F87">
        <v>2</v>
      </c>
      <c r="G87">
        <v>2</v>
      </c>
      <c r="H87">
        <v>2</v>
      </c>
      <c r="I87">
        <v>2</v>
      </c>
      <c r="J87">
        <v>2</v>
      </c>
      <c r="K87">
        <v>2</v>
      </c>
      <c r="L87">
        <v>2</v>
      </c>
      <c r="M87">
        <v>2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1</v>
      </c>
      <c r="V87">
        <v>2</v>
      </c>
      <c r="W87">
        <v>1</v>
      </c>
      <c r="X87">
        <v>0</v>
      </c>
      <c r="Y87">
        <v>2</v>
      </c>
      <c r="Z87">
        <v>2</v>
      </c>
      <c r="AA87">
        <v>2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1</v>
      </c>
      <c r="AH87">
        <v>2</v>
      </c>
      <c r="AI87">
        <v>0</v>
      </c>
      <c r="AJ87">
        <v>2</v>
      </c>
      <c r="AK87">
        <v>1</v>
      </c>
      <c r="AL87">
        <v>0</v>
      </c>
      <c r="AM87">
        <v>2</v>
      </c>
      <c r="AN87">
        <v>2</v>
      </c>
      <c r="AO87">
        <v>0</v>
      </c>
      <c r="AP87">
        <v>2</v>
      </c>
      <c r="AQ87">
        <v>2</v>
      </c>
      <c r="AR87">
        <v>2</v>
      </c>
      <c r="AS87">
        <v>0</v>
      </c>
      <c r="AT87">
        <v>2</v>
      </c>
      <c r="AU87">
        <v>2</v>
      </c>
      <c r="AV87">
        <v>0</v>
      </c>
      <c r="AW87">
        <v>1</v>
      </c>
      <c r="AX87">
        <v>0</v>
      </c>
      <c r="AY87">
        <v>2</v>
      </c>
      <c r="AZ87">
        <v>1</v>
      </c>
      <c r="BA87">
        <v>2</v>
      </c>
      <c r="BB87">
        <v>0</v>
      </c>
      <c r="BC87">
        <v>0</v>
      </c>
      <c r="BD87">
        <v>2</v>
      </c>
      <c r="BE87">
        <v>2</v>
      </c>
      <c r="BF87">
        <v>1</v>
      </c>
      <c r="BG87">
        <v>2</v>
      </c>
      <c r="BH87">
        <v>2</v>
      </c>
      <c r="BI87">
        <v>1</v>
      </c>
      <c r="BJ87">
        <v>2</v>
      </c>
      <c r="BK87">
        <v>0</v>
      </c>
      <c r="BL87">
        <v>1</v>
      </c>
      <c r="BM87">
        <v>2</v>
      </c>
      <c r="BN87">
        <v>2</v>
      </c>
      <c r="BO87">
        <v>2</v>
      </c>
      <c r="BP87">
        <v>1</v>
      </c>
      <c r="BQ87">
        <v>1</v>
      </c>
      <c r="BR87">
        <v>2</v>
      </c>
      <c r="BS87">
        <v>2</v>
      </c>
      <c r="BT87">
        <v>2</v>
      </c>
      <c r="BU87">
        <v>2</v>
      </c>
      <c r="BV87">
        <v>2</v>
      </c>
      <c r="BW87">
        <v>2</v>
      </c>
      <c r="BX87">
        <v>2</v>
      </c>
      <c r="BY87">
        <v>2</v>
      </c>
      <c r="BZ87">
        <v>2</v>
      </c>
      <c r="CA87">
        <v>1</v>
      </c>
      <c r="CB87">
        <v>2</v>
      </c>
      <c r="CC87">
        <v>0</v>
      </c>
      <c r="CD87">
        <v>1</v>
      </c>
      <c r="CE87">
        <v>2</v>
      </c>
      <c r="CF87">
        <v>2</v>
      </c>
      <c r="CG87">
        <v>2</v>
      </c>
      <c r="CH87">
        <v>2</v>
      </c>
      <c r="CI87">
        <v>0</v>
      </c>
      <c r="CJ87">
        <v>2</v>
      </c>
      <c r="CK87">
        <v>0</v>
      </c>
      <c r="CL87">
        <v>2</v>
      </c>
      <c r="CM87">
        <v>2</v>
      </c>
      <c r="CN87">
        <v>2</v>
      </c>
      <c r="CO87">
        <v>0</v>
      </c>
      <c r="CP87">
        <v>0</v>
      </c>
      <c r="CQ87">
        <v>2</v>
      </c>
      <c r="CR87">
        <v>1</v>
      </c>
      <c r="CS87">
        <v>1</v>
      </c>
      <c r="CT87">
        <v>2</v>
      </c>
      <c r="CU87">
        <v>2</v>
      </c>
      <c r="CV87">
        <v>2</v>
      </c>
      <c r="CW87">
        <v>0</v>
      </c>
      <c r="CX87">
        <v>2</v>
      </c>
      <c r="CY87">
        <v>2</v>
      </c>
      <c r="CZ87">
        <v>0</v>
      </c>
      <c r="DA87">
        <v>0</v>
      </c>
      <c r="DB87">
        <v>2</v>
      </c>
      <c r="DC87">
        <v>2</v>
      </c>
      <c r="DD87">
        <v>0</v>
      </c>
      <c r="DE87">
        <v>2</v>
      </c>
      <c r="DF87">
        <v>2</v>
      </c>
      <c r="DG87">
        <v>2</v>
      </c>
      <c r="DH87">
        <v>2</v>
      </c>
      <c r="DI87">
        <v>0</v>
      </c>
      <c r="DJ87">
        <v>0</v>
      </c>
      <c r="DK87">
        <v>1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1</v>
      </c>
      <c r="DR87">
        <v>1</v>
      </c>
      <c r="DS87">
        <v>2</v>
      </c>
      <c r="DT87">
        <v>0</v>
      </c>
      <c r="DU87">
        <v>2</v>
      </c>
      <c r="DV87">
        <v>2</v>
      </c>
      <c r="DW87">
        <v>0</v>
      </c>
      <c r="DX87">
        <v>0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</v>
      </c>
      <c r="EE87">
        <v>0</v>
      </c>
      <c r="EF87">
        <v>2</v>
      </c>
      <c r="EG87">
        <v>2</v>
      </c>
      <c r="EH87">
        <v>2</v>
      </c>
      <c r="EI87">
        <v>1</v>
      </c>
      <c r="EJ87">
        <v>0</v>
      </c>
      <c r="EK87">
        <v>2</v>
      </c>
      <c r="EL87">
        <v>2</v>
      </c>
      <c r="EM87">
        <v>2</v>
      </c>
      <c r="EN87">
        <v>2</v>
      </c>
      <c r="EO87">
        <v>2</v>
      </c>
      <c r="EP87">
        <v>2</v>
      </c>
      <c r="EQ87">
        <v>2</v>
      </c>
      <c r="ER87">
        <v>2</v>
      </c>
      <c r="ES87">
        <v>1</v>
      </c>
      <c r="ET87">
        <v>2</v>
      </c>
      <c r="EU87">
        <v>2</v>
      </c>
      <c r="EV87">
        <v>2</v>
      </c>
      <c r="EW87">
        <v>2</v>
      </c>
      <c r="EX87">
        <v>0</v>
      </c>
      <c r="EY87">
        <v>2</v>
      </c>
      <c r="EZ87">
        <v>2</v>
      </c>
      <c r="FA87">
        <v>2</v>
      </c>
      <c r="FB87">
        <v>2</v>
      </c>
      <c r="FC87">
        <v>2</v>
      </c>
      <c r="FD87">
        <v>2</v>
      </c>
      <c r="FE87">
        <v>0</v>
      </c>
      <c r="FF87">
        <v>2</v>
      </c>
      <c r="FG87">
        <v>2</v>
      </c>
      <c r="FH87">
        <v>2</v>
      </c>
      <c r="FI87">
        <v>1</v>
      </c>
      <c r="FJ87">
        <v>2</v>
      </c>
      <c r="FK87">
        <v>0</v>
      </c>
      <c r="FL87">
        <v>2</v>
      </c>
      <c r="FM87">
        <v>2</v>
      </c>
      <c r="FN87">
        <v>2</v>
      </c>
      <c r="FO87">
        <v>2</v>
      </c>
      <c r="FP87">
        <v>2</v>
      </c>
      <c r="FQ87">
        <v>2</v>
      </c>
      <c r="FR87">
        <v>0</v>
      </c>
      <c r="FS87">
        <v>2</v>
      </c>
      <c r="FT87">
        <v>2</v>
      </c>
      <c r="FV87">
        <f t="shared" si="18"/>
        <v>256</v>
      </c>
      <c r="FW87" s="2">
        <f t="shared" si="26"/>
        <v>0.73563218390804597</v>
      </c>
      <c r="FX87">
        <f t="shared" si="19"/>
        <v>117</v>
      </c>
      <c r="FY87" s="2">
        <f t="shared" si="20"/>
        <v>0.67241379310344829</v>
      </c>
      <c r="FZ87">
        <f t="shared" si="21"/>
        <v>22</v>
      </c>
      <c r="GA87" s="2">
        <f t="shared" si="22"/>
        <v>0.12643678160919541</v>
      </c>
      <c r="GB87">
        <f t="shared" si="23"/>
        <v>35</v>
      </c>
      <c r="GC87" s="2">
        <f t="shared" si="24"/>
        <v>0.20114942528735633</v>
      </c>
      <c r="GD87">
        <f t="shared" si="25"/>
        <v>174</v>
      </c>
    </row>
    <row r="88" spans="1:186" x14ac:dyDescent="0.25">
      <c r="A88" t="s">
        <v>250</v>
      </c>
      <c r="B88" t="s">
        <v>315</v>
      </c>
      <c r="C88">
        <v>2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1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1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1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2</v>
      </c>
      <c r="AO88">
        <v>2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0</v>
      </c>
      <c r="AV88">
        <v>2</v>
      </c>
      <c r="AW88">
        <v>0</v>
      </c>
      <c r="AX88">
        <v>0</v>
      </c>
      <c r="AY88">
        <v>2</v>
      </c>
      <c r="AZ88">
        <v>2</v>
      </c>
      <c r="BA88">
        <v>2</v>
      </c>
      <c r="BB88">
        <v>2</v>
      </c>
      <c r="BC88">
        <v>2</v>
      </c>
      <c r="BD88">
        <v>2</v>
      </c>
      <c r="BE88">
        <v>2</v>
      </c>
      <c r="BF88">
        <v>2</v>
      </c>
      <c r="BG88">
        <v>2</v>
      </c>
      <c r="BH88">
        <v>2</v>
      </c>
      <c r="BI88">
        <v>2</v>
      </c>
      <c r="BJ88">
        <v>2</v>
      </c>
      <c r="BK88">
        <v>2</v>
      </c>
      <c r="BL88">
        <v>2</v>
      </c>
      <c r="BM88">
        <v>2</v>
      </c>
      <c r="BN88">
        <v>2</v>
      </c>
      <c r="BO88">
        <v>2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2</v>
      </c>
      <c r="BV88">
        <v>2</v>
      </c>
      <c r="BW88">
        <v>2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2</v>
      </c>
      <c r="CJ88">
        <v>2</v>
      </c>
      <c r="CK88">
        <v>2</v>
      </c>
      <c r="CL88">
        <v>2</v>
      </c>
      <c r="CM88">
        <v>2</v>
      </c>
      <c r="CN88">
        <v>2</v>
      </c>
      <c r="CO88">
        <v>2</v>
      </c>
      <c r="CP88">
        <v>2</v>
      </c>
      <c r="CQ88">
        <v>2</v>
      </c>
      <c r="CR88">
        <v>2</v>
      </c>
      <c r="CS88">
        <v>2</v>
      </c>
      <c r="CT88">
        <v>2</v>
      </c>
      <c r="CU88">
        <v>2</v>
      </c>
      <c r="CV88">
        <v>2</v>
      </c>
      <c r="CW88">
        <v>0</v>
      </c>
      <c r="CX88">
        <v>2</v>
      </c>
      <c r="CY88">
        <v>0</v>
      </c>
      <c r="CZ88">
        <v>2</v>
      </c>
      <c r="DA88">
        <v>0</v>
      </c>
      <c r="DB88">
        <v>0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0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1</v>
      </c>
      <c r="DZ88">
        <v>2</v>
      </c>
      <c r="EA88">
        <v>2</v>
      </c>
      <c r="EB88">
        <v>2</v>
      </c>
      <c r="EC88">
        <v>2</v>
      </c>
      <c r="ED88">
        <v>2</v>
      </c>
      <c r="EE88">
        <v>2</v>
      </c>
      <c r="EF88">
        <v>2</v>
      </c>
      <c r="EG88">
        <v>2</v>
      </c>
      <c r="EH88">
        <v>2</v>
      </c>
      <c r="EI88">
        <v>2</v>
      </c>
      <c r="EJ88">
        <v>2</v>
      </c>
      <c r="EK88">
        <v>2</v>
      </c>
      <c r="EL88">
        <v>2</v>
      </c>
      <c r="EM88">
        <v>2</v>
      </c>
      <c r="EN88">
        <v>2</v>
      </c>
      <c r="EO88">
        <v>2</v>
      </c>
      <c r="EP88">
        <v>2</v>
      </c>
      <c r="EQ88">
        <v>0</v>
      </c>
      <c r="ER88">
        <v>2</v>
      </c>
      <c r="ES88">
        <v>2</v>
      </c>
      <c r="ET88">
        <v>2</v>
      </c>
      <c r="EU88">
        <v>2</v>
      </c>
      <c r="EV88">
        <v>2</v>
      </c>
      <c r="EW88">
        <v>2</v>
      </c>
      <c r="EX88">
        <v>0</v>
      </c>
      <c r="EY88">
        <v>2</v>
      </c>
      <c r="EZ88">
        <v>2</v>
      </c>
      <c r="FA88">
        <v>2</v>
      </c>
      <c r="FB88">
        <v>2</v>
      </c>
      <c r="FC88">
        <v>2</v>
      </c>
      <c r="FD88">
        <v>2</v>
      </c>
      <c r="FE88">
        <v>2</v>
      </c>
      <c r="FF88">
        <v>2</v>
      </c>
      <c r="FG88">
        <v>2</v>
      </c>
      <c r="FH88">
        <v>0</v>
      </c>
      <c r="FI88">
        <v>2</v>
      </c>
      <c r="FJ88">
        <v>2</v>
      </c>
      <c r="FK88">
        <v>0</v>
      </c>
      <c r="FL88">
        <v>2</v>
      </c>
      <c r="FM88">
        <v>2</v>
      </c>
      <c r="FN88">
        <v>2</v>
      </c>
      <c r="FO88">
        <v>2</v>
      </c>
      <c r="FP88">
        <v>2</v>
      </c>
      <c r="FQ88">
        <v>2</v>
      </c>
      <c r="FR88">
        <v>2</v>
      </c>
      <c r="FS88">
        <v>2</v>
      </c>
      <c r="FT88">
        <v>2</v>
      </c>
      <c r="FV88">
        <f t="shared" si="18"/>
        <v>320</v>
      </c>
      <c r="FW88" s="2">
        <f t="shared" si="26"/>
        <v>0.91954022988505746</v>
      </c>
      <c r="FX88">
        <f t="shared" si="19"/>
        <v>158</v>
      </c>
      <c r="FY88" s="2">
        <f t="shared" si="20"/>
        <v>0.90804597701149425</v>
      </c>
      <c r="FZ88">
        <f t="shared" si="21"/>
        <v>4</v>
      </c>
      <c r="GA88" s="2">
        <f t="shared" si="22"/>
        <v>2.2988505747126436E-2</v>
      </c>
      <c r="GB88">
        <f t="shared" si="23"/>
        <v>12</v>
      </c>
      <c r="GC88" s="2">
        <f t="shared" si="24"/>
        <v>6.8965517241379309E-2</v>
      </c>
      <c r="GD88">
        <f t="shared" si="25"/>
        <v>174</v>
      </c>
    </row>
    <row r="89" spans="1:186" x14ac:dyDescent="0.25">
      <c r="A89" t="s">
        <v>241</v>
      </c>
      <c r="B89" t="s">
        <v>318</v>
      </c>
      <c r="C89">
        <v>2</v>
      </c>
      <c r="D89">
        <v>2</v>
      </c>
      <c r="E89">
        <v>2</v>
      </c>
      <c r="F89">
        <v>2</v>
      </c>
      <c r="G89">
        <v>2</v>
      </c>
      <c r="H89">
        <v>2</v>
      </c>
      <c r="I89">
        <v>2</v>
      </c>
      <c r="J89">
        <v>2</v>
      </c>
      <c r="K89">
        <v>1</v>
      </c>
      <c r="L89">
        <v>2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2</v>
      </c>
      <c r="AA89">
        <v>2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2</v>
      </c>
      <c r="AH89">
        <v>2</v>
      </c>
      <c r="AI89">
        <v>2</v>
      </c>
      <c r="AJ89">
        <v>2</v>
      </c>
      <c r="AK89">
        <v>2</v>
      </c>
      <c r="AL89">
        <v>2</v>
      </c>
      <c r="AM89">
        <v>2</v>
      </c>
      <c r="AN89">
        <v>2</v>
      </c>
      <c r="AO89">
        <v>2</v>
      </c>
      <c r="AP89">
        <v>2</v>
      </c>
      <c r="AQ89">
        <v>2</v>
      </c>
      <c r="AR89">
        <v>2</v>
      </c>
      <c r="AS89">
        <v>2</v>
      </c>
      <c r="AT89">
        <v>2</v>
      </c>
      <c r="AU89">
        <v>2</v>
      </c>
      <c r="AV89">
        <v>2</v>
      </c>
      <c r="AW89">
        <v>2</v>
      </c>
      <c r="AX89">
        <v>2</v>
      </c>
      <c r="AY89">
        <v>2</v>
      </c>
      <c r="AZ89">
        <v>2</v>
      </c>
      <c r="BA89">
        <v>2</v>
      </c>
      <c r="BB89">
        <v>2</v>
      </c>
      <c r="BC89">
        <v>2</v>
      </c>
      <c r="BD89">
        <v>2</v>
      </c>
      <c r="BE89">
        <v>2</v>
      </c>
      <c r="BF89">
        <v>2</v>
      </c>
      <c r="BG89">
        <v>2</v>
      </c>
      <c r="BH89">
        <v>2</v>
      </c>
      <c r="BI89">
        <v>2</v>
      </c>
      <c r="BJ89">
        <v>2</v>
      </c>
      <c r="BK89">
        <v>2</v>
      </c>
      <c r="BL89">
        <v>2</v>
      </c>
      <c r="BM89">
        <v>2</v>
      </c>
      <c r="BN89">
        <v>2</v>
      </c>
      <c r="BO89">
        <v>2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2</v>
      </c>
      <c r="BV89">
        <v>2</v>
      </c>
      <c r="BW89">
        <v>2</v>
      </c>
      <c r="BX89">
        <v>2</v>
      </c>
      <c r="BY89">
        <v>2</v>
      </c>
      <c r="BZ89">
        <v>2</v>
      </c>
      <c r="CA89">
        <v>2</v>
      </c>
      <c r="CB89">
        <v>2</v>
      </c>
      <c r="CC89">
        <v>2</v>
      </c>
      <c r="CD89">
        <v>2</v>
      </c>
      <c r="CE89">
        <v>2</v>
      </c>
      <c r="CF89">
        <v>2</v>
      </c>
      <c r="CG89">
        <v>2</v>
      </c>
      <c r="CH89">
        <v>2</v>
      </c>
      <c r="CI89">
        <v>2</v>
      </c>
      <c r="CJ89">
        <v>1</v>
      </c>
      <c r="CK89">
        <v>2</v>
      </c>
      <c r="CL89">
        <v>2</v>
      </c>
      <c r="CM89">
        <v>2</v>
      </c>
      <c r="CN89">
        <v>2</v>
      </c>
      <c r="CO89">
        <v>2</v>
      </c>
      <c r="CP89">
        <v>2</v>
      </c>
      <c r="CQ89">
        <v>2</v>
      </c>
      <c r="CR89">
        <v>2</v>
      </c>
      <c r="CS89">
        <v>2</v>
      </c>
      <c r="CT89">
        <v>2</v>
      </c>
      <c r="CU89">
        <v>1</v>
      </c>
      <c r="CV89">
        <v>2</v>
      </c>
      <c r="CW89">
        <v>2</v>
      </c>
      <c r="CX89">
        <v>2</v>
      </c>
      <c r="CY89">
        <v>2</v>
      </c>
      <c r="CZ89">
        <v>1</v>
      </c>
      <c r="DA89">
        <v>0</v>
      </c>
      <c r="DB89">
        <v>1</v>
      </c>
      <c r="DC89">
        <v>2</v>
      </c>
      <c r="DD89">
        <v>2</v>
      </c>
      <c r="DE89">
        <v>2</v>
      </c>
      <c r="DF89">
        <v>2</v>
      </c>
      <c r="DG89">
        <v>2</v>
      </c>
      <c r="DH89">
        <v>2</v>
      </c>
      <c r="DI89">
        <v>2</v>
      </c>
      <c r="DJ89">
        <v>2</v>
      </c>
      <c r="DK89">
        <v>2</v>
      </c>
      <c r="DL89">
        <v>2</v>
      </c>
      <c r="DM89">
        <v>2</v>
      </c>
      <c r="DN89">
        <v>2</v>
      </c>
      <c r="DO89">
        <v>2</v>
      </c>
      <c r="DP89">
        <v>2</v>
      </c>
      <c r="DQ89">
        <v>1</v>
      </c>
      <c r="DR89">
        <v>2</v>
      </c>
      <c r="DS89">
        <v>2</v>
      </c>
      <c r="DT89">
        <v>2</v>
      </c>
      <c r="DU89">
        <v>2</v>
      </c>
      <c r="DV89">
        <v>2</v>
      </c>
      <c r="DW89">
        <v>2</v>
      </c>
      <c r="DX89">
        <v>2</v>
      </c>
      <c r="DY89">
        <v>2</v>
      </c>
      <c r="DZ89">
        <v>2</v>
      </c>
      <c r="EA89">
        <v>2</v>
      </c>
      <c r="EB89">
        <v>2</v>
      </c>
      <c r="EC89">
        <v>2</v>
      </c>
      <c r="ED89">
        <v>2</v>
      </c>
      <c r="EE89">
        <v>2</v>
      </c>
      <c r="EF89">
        <v>2</v>
      </c>
      <c r="EG89">
        <v>2</v>
      </c>
      <c r="EH89">
        <v>2</v>
      </c>
      <c r="EI89">
        <v>2</v>
      </c>
      <c r="EJ89">
        <v>2</v>
      </c>
      <c r="EK89">
        <v>2</v>
      </c>
      <c r="EL89">
        <v>2</v>
      </c>
      <c r="EM89">
        <v>2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0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1</v>
      </c>
      <c r="FD89">
        <v>2</v>
      </c>
      <c r="FE89">
        <v>2</v>
      </c>
      <c r="FF89">
        <v>2</v>
      </c>
      <c r="FG89">
        <v>2</v>
      </c>
      <c r="FH89">
        <v>2</v>
      </c>
      <c r="FI89">
        <v>1</v>
      </c>
      <c r="FJ89">
        <v>2</v>
      </c>
      <c r="FK89">
        <v>0</v>
      </c>
      <c r="FL89">
        <v>2</v>
      </c>
      <c r="FM89">
        <v>2</v>
      </c>
      <c r="FN89">
        <v>2</v>
      </c>
      <c r="FO89">
        <v>0</v>
      </c>
      <c r="FP89">
        <v>0</v>
      </c>
      <c r="FQ89">
        <v>2</v>
      </c>
      <c r="FR89">
        <v>2</v>
      </c>
      <c r="FS89">
        <v>2</v>
      </c>
      <c r="FT89">
        <v>2</v>
      </c>
      <c r="FV89">
        <f t="shared" si="18"/>
        <v>329</v>
      </c>
      <c r="FW89" s="2">
        <f t="shared" si="26"/>
        <v>0.9454022988505747</v>
      </c>
      <c r="FX89">
        <f t="shared" si="19"/>
        <v>160</v>
      </c>
      <c r="FY89" s="2">
        <f t="shared" si="20"/>
        <v>0.91954022988505746</v>
      </c>
      <c r="FZ89">
        <f t="shared" si="21"/>
        <v>9</v>
      </c>
      <c r="GA89" s="2">
        <f t="shared" si="22"/>
        <v>5.1724137931034482E-2</v>
      </c>
      <c r="GB89">
        <f t="shared" si="23"/>
        <v>5</v>
      </c>
      <c r="GC89" s="2">
        <f t="shared" si="24"/>
        <v>2.8735632183908046E-2</v>
      </c>
      <c r="GD89">
        <f t="shared" si="25"/>
        <v>174</v>
      </c>
    </row>
    <row r="90" spans="1:186" x14ac:dyDescent="0.25">
      <c r="A90" t="s">
        <v>232</v>
      </c>
      <c r="B90" t="s">
        <v>320</v>
      </c>
      <c r="C90">
        <v>2</v>
      </c>
      <c r="D90">
        <v>2</v>
      </c>
      <c r="E90">
        <v>2</v>
      </c>
      <c r="F90">
        <v>1</v>
      </c>
      <c r="G90">
        <v>2</v>
      </c>
      <c r="H90">
        <v>2</v>
      </c>
      <c r="I90">
        <v>2</v>
      </c>
      <c r="J90">
        <v>2</v>
      </c>
      <c r="K90">
        <v>0</v>
      </c>
      <c r="L90">
        <v>2</v>
      </c>
      <c r="M90">
        <v>2</v>
      </c>
      <c r="N90">
        <v>2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2</v>
      </c>
      <c r="X90">
        <v>0</v>
      </c>
      <c r="Y90">
        <v>2</v>
      </c>
      <c r="Z90">
        <v>2</v>
      </c>
      <c r="AA90">
        <v>2</v>
      </c>
      <c r="AB90">
        <v>2</v>
      </c>
      <c r="AC90">
        <v>0</v>
      </c>
      <c r="AD90">
        <v>2</v>
      </c>
      <c r="AE90">
        <v>2</v>
      </c>
      <c r="AF90">
        <v>2</v>
      </c>
      <c r="AG90">
        <v>0</v>
      </c>
      <c r="AH90">
        <v>2</v>
      </c>
      <c r="AI90">
        <v>1</v>
      </c>
      <c r="AJ90">
        <v>2</v>
      </c>
      <c r="AK90">
        <v>0</v>
      </c>
      <c r="AL90">
        <v>2</v>
      </c>
      <c r="AM90">
        <v>2</v>
      </c>
      <c r="AN90">
        <v>1</v>
      </c>
      <c r="AO90">
        <v>0</v>
      </c>
      <c r="AP90">
        <v>2</v>
      </c>
      <c r="AQ90">
        <v>2</v>
      </c>
      <c r="AR90">
        <v>1</v>
      </c>
      <c r="AS90">
        <v>1</v>
      </c>
      <c r="AT90">
        <v>0</v>
      </c>
      <c r="AU90">
        <v>0</v>
      </c>
      <c r="AV90">
        <v>2</v>
      </c>
      <c r="AW90">
        <v>1</v>
      </c>
      <c r="AX90">
        <v>0</v>
      </c>
      <c r="AY90">
        <v>2</v>
      </c>
      <c r="AZ90">
        <v>2</v>
      </c>
      <c r="BA90">
        <v>2</v>
      </c>
      <c r="BB90">
        <v>0</v>
      </c>
      <c r="BC90">
        <v>1</v>
      </c>
      <c r="BD90">
        <v>2</v>
      </c>
      <c r="BE90">
        <v>1</v>
      </c>
      <c r="BF90">
        <v>2</v>
      </c>
      <c r="BG90">
        <v>2</v>
      </c>
      <c r="BH90">
        <v>2</v>
      </c>
      <c r="BI90">
        <v>2</v>
      </c>
      <c r="BJ90">
        <v>2</v>
      </c>
      <c r="BK90">
        <v>1</v>
      </c>
      <c r="BL90">
        <v>2</v>
      </c>
      <c r="BM90">
        <v>2</v>
      </c>
      <c r="BN90">
        <v>2</v>
      </c>
      <c r="BO90">
        <v>2</v>
      </c>
      <c r="BP90">
        <v>1</v>
      </c>
      <c r="BQ90">
        <v>2</v>
      </c>
      <c r="BR90">
        <v>2</v>
      </c>
      <c r="BS90">
        <v>1</v>
      </c>
      <c r="BT90">
        <v>2</v>
      </c>
      <c r="BU90">
        <v>2</v>
      </c>
      <c r="BV90">
        <v>2</v>
      </c>
      <c r="BW90">
        <v>2</v>
      </c>
      <c r="BX90">
        <v>2</v>
      </c>
      <c r="BY90">
        <v>2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2</v>
      </c>
      <c r="CF90">
        <v>2</v>
      </c>
      <c r="CG90">
        <v>0</v>
      </c>
      <c r="CH90">
        <v>0</v>
      </c>
      <c r="CI90">
        <v>0</v>
      </c>
      <c r="CJ90">
        <v>1</v>
      </c>
      <c r="CK90">
        <v>0</v>
      </c>
      <c r="CL90">
        <v>1</v>
      </c>
      <c r="CM90">
        <v>2</v>
      </c>
      <c r="CN90">
        <v>1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2</v>
      </c>
      <c r="CU90">
        <v>2</v>
      </c>
      <c r="CV90">
        <v>0</v>
      </c>
      <c r="CW90">
        <v>0</v>
      </c>
      <c r="CX90">
        <v>0</v>
      </c>
      <c r="CY90">
        <v>2</v>
      </c>
      <c r="CZ90">
        <v>0</v>
      </c>
      <c r="DA90">
        <v>0</v>
      </c>
      <c r="DB90">
        <v>1</v>
      </c>
      <c r="DC90">
        <v>2</v>
      </c>
      <c r="DD90">
        <v>2</v>
      </c>
      <c r="DE90">
        <v>2</v>
      </c>
      <c r="DF90">
        <v>0</v>
      </c>
      <c r="DG90">
        <v>2</v>
      </c>
      <c r="DH90">
        <v>2</v>
      </c>
      <c r="DI90">
        <v>2</v>
      </c>
      <c r="DJ90">
        <v>2</v>
      </c>
      <c r="DK90">
        <v>0</v>
      </c>
      <c r="DL90">
        <v>2</v>
      </c>
      <c r="DM90">
        <v>2</v>
      </c>
      <c r="DN90">
        <v>2</v>
      </c>
      <c r="DO90">
        <v>2</v>
      </c>
      <c r="DP90">
        <v>2</v>
      </c>
      <c r="DQ90">
        <v>0</v>
      </c>
      <c r="DR90">
        <v>2</v>
      </c>
      <c r="DS90">
        <v>0</v>
      </c>
      <c r="DT90">
        <v>0</v>
      </c>
      <c r="DU90">
        <v>0</v>
      </c>
      <c r="DV90">
        <v>2</v>
      </c>
      <c r="DW90">
        <v>2</v>
      </c>
      <c r="DX90">
        <v>2</v>
      </c>
      <c r="DY90">
        <v>1</v>
      </c>
      <c r="DZ90">
        <v>2</v>
      </c>
      <c r="EA90">
        <v>2</v>
      </c>
      <c r="EB90">
        <v>2</v>
      </c>
      <c r="EC90">
        <v>2</v>
      </c>
      <c r="ED90">
        <v>0</v>
      </c>
      <c r="EE90">
        <v>0</v>
      </c>
      <c r="EF90">
        <v>0</v>
      </c>
      <c r="EG90">
        <v>0</v>
      </c>
      <c r="EH90">
        <v>2</v>
      </c>
      <c r="EI90">
        <v>2</v>
      </c>
      <c r="EJ90">
        <v>2</v>
      </c>
      <c r="EK90">
        <v>2</v>
      </c>
      <c r="EL90">
        <v>1</v>
      </c>
      <c r="EM90">
        <v>2</v>
      </c>
      <c r="EN90">
        <v>2</v>
      </c>
      <c r="EO90">
        <v>2</v>
      </c>
      <c r="EP90">
        <v>2</v>
      </c>
      <c r="EQ90">
        <v>1</v>
      </c>
      <c r="ER90">
        <v>2</v>
      </c>
      <c r="ES90">
        <v>1</v>
      </c>
      <c r="ET90">
        <v>2</v>
      </c>
      <c r="EU90">
        <v>2</v>
      </c>
      <c r="EV90">
        <v>2</v>
      </c>
      <c r="EW90">
        <v>2</v>
      </c>
      <c r="EX90">
        <v>1</v>
      </c>
      <c r="EY90">
        <v>2</v>
      </c>
      <c r="EZ90">
        <v>0</v>
      </c>
      <c r="FA90">
        <v>2</v>
      </c>
      <c r="FB90">
        <v>2</v>
      </c>
      <c r="FC90">
        <v>0</v>
      </c>
      <c r="FD90">
        <v>2</v>
      </c>
      <c r="FE90">
        <v>0</v>
      </c>
      <c r="FF90">
        <v>2</v>
      </c>
      <c r="FG90">
        <v>1</v>
      </c>
      <c r="FH90">
        <v>0</v>
      </c>
      <c r="FI90">
        <v>1</v>
      </c>
      <c r="FJ90">
        <v>2</v>
      </c>
      <c r="FK90">
        <v>0</v>
      </c>
      <c r="FL90">
        <v>2</v>
      </c>
      <c r="FM90">
        <v>0</v>
      </c>
      <c r="FN90">
        <v>2</v>
      </c>
      <c r="FO90">
        <v>0</v>
      </c>
      <c r="FP90">
        <v>2</v>
      </c>
      <c r="FQ90">
        <v>1</v>
      </c>
      <c r="FR90">
        <v>2</v>
      </c>
      <c r="FS90">
        <v>1</v>
      </c>
      <c r="FT90">
        <v>2</v>
      </c>
      <c r="FV90">
        <f t="shared" si="18"/>
        <v>242</v>
      </c>
      <c r="FW90" s="2">
        <f t="shared" si="26"/>
        <v>0.6954022988505747</v>
      </c>
      <c r="FX90">
        <f t="shared" si="19"/>
        <v>109</v>
      </c>
      <c r="FY90" s="2">
        <f t="shared" si="20"/>
        <v>0.62643678160919536</v>
      </c>
      <c r="FZ90">
        <f t="shared" si="21"/>
        <v>24</v>
      </c>
      <c r="GA90" s="2">
        <f t="shared" si="22"/>
        <v>0.13793103448275862</v>
      </c>
      <c r="GB90">
        <f t="shared" si="23"/>
        <v>41</v>
      </c>
      <c r="GC90" s="2">
        <f t="shared" si="24"/>
        <v>0.23563218390804597</v>
      </c>
      <c r="GD90">
        <f t="shared" si="25"/>
        <v>174</v>
      </c>
    </row>
    <row r="91" spans="1:186" x14ac:dyDescent="0.25">
      <c r="A91" t="s">
        <v>272</v>
      </c>
      <c r="B91" t="s">
        <v>321</v>
      </c>
      <c r="C91">
        <v>2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0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1</v>
      </c>
      <c r="V91">
        <v>2</v>
      </c>
      <c r="W91">
        <v>1</v>
      </c>
      <c r="X91">
        <v>1</v>
      </c>
      <c r="Y91">
        <v>2</v>
      </c>
      <c r="Z91">
        <v>2</v>
      </c>
      <c r="AA91">
        <v>2</v>
      </c>
      <c r="AB91">
        <v>2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2</v>
      </c>
      <c r="AI91">
        <v>2</v>
      </c>
      <c r="AJ91">
        <v>2</v>
      </c>
      <c r="AK91">
        <v>2</v>
      </c>
      <c r="AL91">
        <v>2</v>
      </c>
      <c r="AM91">
        <v>2</v>
      </c>
      <c r="AN91">
        <v>2</v>
      </c>
      <c r="AO91">
        <v>2</v>
      </c>
      <c r="AP91">
        <v>0</v>
      </c>
      <c r="AQ91">
        <v>2</v>
      </c>
      <c r="AR91">
        <v>1</v>
      </c>
      <c r="AS91">
        <v>0</v>
      </c>
      <c r="AT91">
        <v>2</v>
      </c>
      <c r="AU91">
        <v>2</v>
      </c>
      <c r="AV91">
        <v>2</v>
      </c>
      <c r="AW91">
        <v>2</v>
      </c>
      <c r="AX91">
        <v>0</v>
      </c>
      <c r="AY91">
        <v>2</v>
      </c>
      <c r="AZ91">
        <v>0</v>
      </c>
      <c r="BA91">
        <v>2</v>
      </c>
      <c r="BB91">
        <v>0</v>
      </c>
      <c r="BC91">
        <v>2</v>
      </c>
      <c r="BD91">
        <v>2</v>
      </c>
      <c r="BE91">
        <v>1</v>
      </c>
      <c r="BF91">
        <v>2</v>
      </c>
      <c r="BG91">
        <v>2</v>
      </c>
      <c r="BH91">
        <v>2</v>
      </c>
      <c r="BI91">
        <v>2</v>
      </c>
      <c r="BJ91">
        <v>2</v>
      </c>
      <c r="BK91">
        <v>0</v>
      </c>
      <c r="BL91">
        <v>0</v>
      </c>
      <c r="BM91">
        <v>2</v>
      </c>
      <c r="BN91">
        <v>2</v>
      </c>
      <c r="BO91">
        <v>2</v>
      </c>
      <c r="BP91">
        <v>2</v>
      </c>
      <c r="BQ91">
        <v>2</v>
      </c>
      <c r="BR91">
        <v>2</v>
      </c>
      <c r="BS91">
        <v>1</v>
      </c>
      <c r="BT91">
        <v>2</v>
      </c>
      <c r="BU91">
        <v>2</v>
      </c>
      <c r="BV91">
        <v>2</v>
      </c>
      <c r="BW91">
        <v>2</v>
      </c>
      <c r="BX91">
        <v>2</v>
      </c>
      <c r="BY91">
        <v>2</v>
      </c>
      <c r="BZ91">
        <v>2</v>
      </c>
      <c r="CA91">
        <v>2</v>
      </c>
      <c r="CB91">
        <v>2</v>
      </c>
      <c r="CC91">
        <v>2</v>
      </c>
      <c r="CD91">
        <v>2</v>
      </c>
      <c r="CE91">
        <v>2</v>
      </c>
      <c r="CF91">
        <v>2</v>
      </c>
      <c r="CG91">
        <v>2</v>
      </c>
      <c r="CH91">
        <v>2</v>
      </c>
      <c r="CI91">
        <v>2</v>
      </c>
      <c r="CJ91">
        <v>2</v>
      </c>
      <c r="CK91">
        <v>2</v>
      </c>
      <c r="CL91">
        <v>1</v>
      </c>
      <c r="CM91">
        <v>2</v>
      </c>
      <c r="CN91">
        <v>0</v>
      </c>
      <c r="CO91">
        <v>2</v>
      </c>
      <c r="CP91">
        <v>1</v>
      </c>
      <c r="CQ91">
        <v>2</v>
      </c>
      <c r="CR91">
        <v>2</v>
      </c>
      <c r="CS91">
        <v>1</v>
      </c>
      <c r="CT91">
        <v>2</v>
      </c>
      <c r="CU91">
        <v>2</v>
      </c>
      <c r="CV91">
        <v>2</v>
      </c>
      <c r="CW91">
        <v>2</v>
      </c>
      <c r="CX91">
        <v>2</v>
      </c>
      <c r="CY91">
        <v>2</v>
      </c>
      <c r="CZ91">
        <v>2</v>
      </c>
      <c r="DA91">
        <v>0</v>
      </c>
      <c r="DB91">
        <v>1</v>
      </c>
      <c r="DC91">
        <v>1</v>
      </c>
      <c r="DD91">
        <v>1</v>
      </c>
      <c r="DE91">
        <v>0</v>
      </c>
      <c r="DF91">
        <v>0</v>
      </c>
      <c r="DG91">
        <v>2</v>
      </c>
      <c r="DH91">
        <v>0</v>
      </c>
      <c r="DI91">
        <v>2</v>
      </c>
      <c r="DJ91">
        <v>2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2</v>
      </c>
      <c r="DQ91">
        <v>2</v>
      </c>
      <c r="DR91">
        <v>2</v>
      </c>
      <c r="DS91">
        <v>2</v>
      </c>
      <c r="DT91">
        <v>2</v>
      </c>
      <c r="DU91">
        <v>2</v>
      </c>
      <c r="DV91">
        <v>2</v>
      </c>
      <c r="DW91">
        <v>2</v>
      </c>
      <c r="DX91">
        <v>2</v>
      </c>
      <c r="DY91">
        <v>1</v>
      </c>
      <c r="DZ91">
        <v>2</v>
      </c>
      <c r="EA91">
        <v>1</v>
      </c>
      <c r="EB91">
        <v>2</v>
      </c>
      <c r="EC91">
        <v>1</v>
      </c>
      <c r="ED91">
        <v>1</v>
      </c>
      <c r="EE91">
        <v>1</v>
      </c>
      <c r="EF91">
        <v>2</v>
      </c>
      <c r="EG91">
        <v>1</v>
      </c>
      <c r="EH91">
        <v>2</v>
      </c>
      <c r="EI91">
        <v>2</v>
      </c>
      <c r="EJ91">
        <v>2</v>
      </c>
      <c r="EK91">
        <v>2</v>
      </c>
      <c r="EL91">
        <v>2</v>
      </c>
      <c r="EM91">
        <v>1</v>
      </c>
      <c r="EN91">
        <v>2</v>
      </c>
      <c r="EO91">
        <v>2</v>
      </c>
      <c r="EP91">
        <v>2</v>
      </c>
      <c r="EQ91">
        <v>1</v>
      </c>
      <c r="ER91">
        <v>2</v>
      </c>
      <c r="ES91">
        <v>2</v>
      </c>
      <c r="ET91">
        <v>1</v>
      </c>
      <c r="EU91">
        <v>2</v>
      </c>
      <c r="EV91">
        <v>2</v>
      </c>
      <c r="EW91">
        <v>2</v>
      </c>
      <c r="EX91">
        <v>1</v>
      </c>
      <c r="EY91">
        <v>2</v>
      </c>
      <c r="EZ91">
        <v>1</v>
      </c>
      <c r="FA91">
        <v>0</v>
      </c>
      <c r="FB91">
        <v>2</v>
      </c>
      <c r="FC91">
        <v>0</v>
      </c>
      <c r="FD91">
        <v>2</v>
      </c>
      <c r="FE91">
        <v>0</v>
      </c>
      <c r="FF91">
        <v>2</v>
      </c>
      <c r="FG91">
        <v>1</v>
      </c>
      <c r="FH91">
        <v>2</v>
      </c>
      <c r="FI91">
        <v>2</v>
      </c>
      <c r="FJ91">
        <v>2</v>
      </c>
      <c r="FK91">
        <v>2</v>
      </c>
      <c r="FL91">
        <v>2</v>
      </c>
      <c r="FM91">
        <v>0</v>
      </c>
      <c r="FN91">
        <v>2</v>
      </c>
      <c r="FO91">
        <v>0</v>
      </c>
      <c r="FP91">
        <v>2</v>
      </c>
      <c r="FQ91">
        <v>2</v>
      </c>
      <c r="FR91">
        <v>2</v>
      </c>
      <c r="FS91">
        <v>2</v>
      </c>
      <c r="FT91">
        <v>2</v>
      </c>
      <c r="FV91">
        <f t="shared" si="18"/>
        <v>288</v>
      </c>
      <c r="FW91" s="2">
        <f t="shared" si="26"/>
        <v>0.82758620689655171</v>
      </c>
      <c r="FX91">
        <f t="shared" si="19"/>
        <v>132</v>
      </c>
      <c r="FY91" s="2">
        <f t="shared" si="20"/>
        <v>0.75862068965517238</v>
      </c>
      <c r="FZ91">
        <f t="shared" si="21"/>
        <v>24</v>
      </c>
      <c r="GA91" s="2">
        <f t="shared" si="22"/>
        <v>0.13793103448275862</v>
      </c>
      <c r="GB91">
        <f t="shared" si="23"/>
        <v>18</v>
      </c>
      <c r="GC91" s="2">
        <f t="shared" si="24"/>
        <v>0.10344827586206896</v>
      </c>
      <c r="GD91">
        <f t="shared" si="25"/>
        <v>174</v>
      </c>
    </row>
    <row r="92" spans="1:186" x14ac:dyDescent="0.25">
      <c r="A92" t="s">
        <v>232</v>
      </c>
      <c r="B92" t="s">
        <v>324</v>
      </c>
      <c r="C92">
        <v>2</v>
      </c>
      <c r="D92">
        <v>2</v>
      </c>
      <c r="E92">
        <v>2</v>
      </c>
      <c r="F92">
        <v>1</v>
      </c>
      <c r="G92">
        <v>2</v>
      </c>
      <c r="H92">
        <v>2</v>
      </c>
      <c r="I92">
        <v>2</v>
      </c>
      <c r="J92">
        <v>2</v>
      </c>
      <c r="K92">
        <v>1</v>
      </c>
      <c r="L92">
        <v>2</v>
      </c>
      <c r="M92">
        <v>2</v>
      </c>
      <c r="N92">
        <v>2</v>
      </c>
      <c r="O92">
        <v>2</v>
      </c>
      <c r="P92">
        <v>2</v>
      </c>
      <c r="Q92">
        <v>2</v>
      </c>
      <c r="R92">
        <v>2</v>
      </c>
      <c r="S92">
        <v>2</v>
      </c>
      <c r="T92">
        <v>1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2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0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2</v>
      </c>
      <c r="BA92">
        <v>2</v>
      </c>
      <c r="BB92">
        <v>1</v>
      </c>
      <c r="BC92">
        <v>2</v>
      </c>
      <c r="BD92">
        <v>2</v>
      </c>
      <c r="BE92">
        <v>2</v>
      </c>
      <c r="BF92">
        <v>2</v>
      </c>
      <c r="BG92">
        <v>2</v>
      </c>
      <c r="BH92">
        <v>2</v>
      </c>
      <c r="BI92">
        <v>2</v>
      </c>
      <c r="BJ92">
        <v>2</v>
      </c>
      <c r="BK92">
        <v>2</v>
      </c>
      <c r="BL92">
        <v>2</v>
      </c>
      <c r="BM92">
        <v>2</v>
      </c>
      <c r="BN92">
        <v>2</v>
      </c>
      <c r="BO92">
        <v>2</v>
      </c>
      <c r="BP92">
        <v>2</v>
      </c>
      <c r="BQ92">
        <v>2</v>
      </c>
      <c r="BR92">
        <v>2</v>
      </c>
      <c r="BS92">
        <v>0</v>
      </c>
      <c r="BT92">
        <v>2</v>
      </c>
      <c r="BU92">
        <v>2</v>
      </c>
      <c r="BV92">
        <v>2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2</v>
      </c>
      <c r="CE92">
        <v>1</v>
      </c>
      <c r="CF92">
        <v>1</v>
      </c>
      <c r="CG92">
        <v>1</v>
      </c>
      <c r="CH92">
        <v>2</v>
      </c>
      <c r="CI92">
        <v>2</v>
      </c>
      <c r="CJ92">
        <v>2</v>
      </c>
      <c r="CK92">
        <v>2</v>
      </c>
      <c r="CL92">
        <v>1</v>
      </c>
      <c r="CM92">
        <v>2</v>
      </c>
      <c r="CN92">
        <v>2</v>
      </c>
      <c r="CO92">
        <v>2</v>
      </c>
      <c r="CP92">
        <v>2</v>
      </c>
      <c r="CQ92">
        <v>2</v>
      </c>
      <c r="CR92">
        <v>2</v>
      </c>
      <c r="CS92">
        <v>1</v>
      </c>
      <c r="CT92">
        <v>2</v>
      </c>
      <c r="CU92">
        <v>2</v>
      </c>
      <c r="CV92">
        <v>2</v>
      </c>
      <c r="CW92">
        <v>2</v>
      </c>
      <c r="CX92">
        <v>0</v>
      </c>
      <c r="CY92">
        <v>1</v>
      </c>
      <c r="CZ92">
        <v>0</v>
      </c>
      <c r="DA92">
        <v>0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2</v>
      </c>
      <c r="DJ92">
        <v>1</v>
      </c>
      <c r="DK92">
        <v>2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2</v>
      </c>
      <c r="DR92">
        <v>2</v>
      </c>
      <c r="DS92">
        <v>0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0</v>
      </c>
      <c r="DZ92">
        <v>2</v>
      </c>
      <c r="EA92">
        <v>2</v>
      </c>
      <c r="EB92">
        <v>2</v>
      </c>
      <c r="EC92">
        <v>2</v>
      </c>
      <c r="ED92">
        <v>2</v>
      </c>
      <c r="EE92">
        <v>2</v>
      </c>
      <c r="EF92">
        <v>2</v>
      </c>
      <c r="EG92">
        <v>2</v>
      </c>
      <c r="EH92">
        <v>0</v>
      </c>
      <c r="EI92">
        <v>1</v>
      </c>
      <c r="EJ92">
        <v>0</v>
      </c>
      <c r="EK92">
        <v>2</v>
      </c>
      <c r="EL92">
        <v>2</v>
      </c>
      <c r="EM92">
        <v>2</v>
      </c>
      <c r="EN92">
        <v>2</v>
      </c>
      <c r="EO92">
        <v>2</v>
      </c>
      <c r="EP92">
        <v>2</v>
      </c>
      <c r="EQ92">
        <v>2</v>
      </c>
      <c r="ER92">
        <v>2</v>
      </c>
      <c r="ES92">
        <v>2</v>
      </c>
      <c r="ET92">
        <v>2</v>
      </c>
      <c r="EU92">
        <v>2</v>
      </c>
      <c r="EV92">
        <v>2</v>
      </c>
      <c r="EW92">
        <v>2</v>
      </c>
      <c r="EX92">
        <v>2</v>
      </c>
      <c r="EY92">
        <v>2</v>
      </c>
      <c r="EZ92">
        <v>2</v>
      </c>
      <c r="FA92">
        <v>2</v>
      </c>
      <c r="FB92">
        <v>2</v>
      </c>
      <c r="FC92">
        <v>2</v>
      </c>
      <c r="FD92">
        <v>2</v>
      </c>
      <c r="FE92">
        <v>2</v>
      </c>
      <c r="FF92">
        <v>1</v>
      </c>
      <c r="FG92">
        <v>1</v>
      </c>
      <c r="FH92">
        <v>2</v>
      </c>
      <c r="FI92">
        <v>1</v>
      </c>
      <c r="FJ92">
        <v>2</v>
      </c>
      <c r="FK92">
        <v>0</v>
      </c>
      <c r="FL92">
        <v>2</v>
      </c>
      <c r="FM92">
        <v>2</v>
      </c>
      <c r="FN92">
        <v>1</v>
      </c>
      <c r="FO92">
        <v>2</v>
      </c>
      <c r="FP92">
        <v>0</v>
      </c>
      <c r="FQ92">
        <v>2</v>
      </c>
      <c r="FR92">
        <v>0</v>
      </c>
      <c r="FS92">
        <v>2</v>
      </c>
      <c r="FT92">
        <v>2</v>
      </c>
      <c r="FV92">
        <f t="shared" si="18"/>
        <v>308</v>
      </c>
      <c r="FW92" s="2">
        <f t="shared" si="26"/>
        <v>0.88505747126436785</v>
      </c>
      <c r="FX92">
        <f t="shared" si="19"/>
        <v>146</v>
      </c>
      <c r="FY92" s="2">
        <f t="shared" si="20"/>
        <v>0.83908045977011492</v>
      </c>
      <c r="FZ92">
        <f t="shared" si="21"/>
        <v>16</v>
      </c>
      <c r="GA92" s="2">
        <f t="shared" si="22"/>
        <v>9.1954022988505746E-2</v>
      </c>
      <c r="GB92">
        <f t="shared" si="23"/>
        <v>12</v>
      </c>
      <c r="GC92" s="2">
        <f t="shared" si="24"/>
        <v>6.8965517241379309E-2</v>
      </c>
      <c r="GD92">
        <f t="shared" si="25"/>
        <v>174</v>
      </c>
    </row>
    <row r="93" spans="1:186" x14ac:dyDescent="0.25">
      <c r="A93" t="s">
        <v>232</v>
      </c>
      <c r="B93" t="s">
        <v>329</v>
      </c>
      <c r="C93">
        <v>2</v>
      </c>
      <c r="D93">
        <v>2</v>
      </c>
      <c r="E93">
        <v>2</v>
      </c>
      <c r="F93">
        <v>1</v>
      </c>
      <c r="G93">
        <v>2</v>
      </c>
      <c r="H93">
        <v>2</v>
      </c>
      <c r="I93">
        <v>2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1</v>
      </c>
      <c r="R93">
        <v>2</v>
      </c>
      <c r="S93">
        <v>2</v>
      </c>
      <c r="T93">
        <v>2</v>
      </c>
      <c r="U93">
        <v>1</v>
      </c>
      <c r="V93">
        <v>2</v>
      </c>
      <c r="W93">
        <v>2</v>
      </c>
      <c r="X93">
        <v>2</v>
      </c>
      <c r="Y93">
        <v>2</v>
      </c>
      <c r="Z93">
        <v>2</v>
      </c>
      <c r="AA93">
        <v>2</v>
      </c>
      <c r="AB93">
        <v>2</v>
      </c>
      <c r="AC93">
        <v>1</v>
      </c>
      <c r="AD93">
        <v>2</v>
      </c>
      <c r="AE93">
        <v>2</v>
      </c>
      <c r="AF93">
        <v>2</v>
      </c>
      <c r="AG93">
        <v>0</v>
      </c>
      <c r="AH93">
        <v>1</v>
      </c>
      <c r="AI93">
        <v>0</v>
      </c>
      <c r="AJ93">
        <v>2</v>
      </c>
      <c r="AK93">
        <v>0</v>
      </c>
      <c r="AL93">
        <v>2</v>
      </c>
      <c r="AM93">
        <v>2</v>
      </c>
      <c r="AN93">
        <v>2</v>
      </c>
      <c r="AO93">
        <v>2</v>
      </c>
      <c r="AP93">
        <v>2</v>
      </c>
      <c r="AQ93">
        <v>1</v>
      </c>
      <c r="AR93">
        <v>2</v>
      </c>
      <c r="AS93">
        <v>2</v>
      </c>
      <c r="AT93">
        <v>0</v>
      </c>
      <c r="AU93">
        <v>0</v>
      </c>
      <c r="AV93">
        <v>2</v>
      </c>
      <c r="AW93">
        <v>0</v>
      </c>
      <c r="AX93">
        <v>2</v>
      </c>
      <c r="AY93">
        <v>2</v>
      </c>
      <c r="AZ93">
        <v>2</v>
      </c>
      <c r="BA93">
        <v>0</v>
      </c>
      <c r="BB93">
        <v>0</v>
      </c>
      <c r="BC93">
        <v>1</v>
      </c>
      <c r="BD93">
        <v>2</v>
      </c>
      <c r="BE93">
        <v>2</v>
      </c>
      <c r="BF93">
        <v>2</v>
      </c>
      <c r="BG93">
        <v>2</v>
      </c>
      <c r="BH93">
        <v>1</v>
      </c>
      <c r="BI93">
        <v>1</v>
      </c>
      <c r="BJ93">
        <v>2</v>
      </c>
      <c r="BK93">
        <v>2</v>
      </c>
      <c r="BL93">
        <v>0</v>
      </c>
      <c r="BM93">
        <v>2</v>
      </c>
      <c r="BN93">
        <v>2</v>
      </c>
      <c r="BO93">
        <v>2</v>
      </c>
      <c r="BP93">
        <v>2</v>
      </c>
      <c r="BQ93">
        <v>2</v>
      </c>
      <c r="BR93">
        <v>0</v>
      </c>
      <c r="BS93">
        <v>1</v>
      </c>
      <c r="BT93">
        <v>0</v>
      </c>
      <c r="BU93">
        <v>2</v>
      </c>
      <c r="BV93">
        <v>2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2</v>
      </c>
      <c r="CC93">
        <v>2</v>
      </c>
      <c r="CD93">
        <v>2</v>
      </c>
      <c r="CE93">
        <v>2</v>
      </c>
      <c r="CF93">
        <v>2</v>
      </c>
      <c r="CG93">
        <v>2</v>
      </c>
      <c r="CH93">
        <v>2</v>
      </c>
      <c r="CI93">
        <v>0</v>
      </c>
      <c r="CJ93">
        <v>2</v>
      </c>
      <c r="CK93">
        <v>2</v>
      </c>
      <c r="CL93">
        <v>2</v>
      </c>
      <c r="CM93">
        <v>1</v>
      </c>
      <c r="CN93">
        <v>2</v>
      </c>
      <c r="CO93">
        <v>2</v>
      </c>
      <c r="CP93">
        <v>2</v>
      </c>
      <c r="CQ93">
        <v>2</v>
      </c>
      <c r="CR93">
        <v>0</v>
      </c>
      <c r="CS93">
        <v>0</v>
      </c>
      <c r="CT93">
        <v>2</v>
      </c>
      <c r="CU93">
        <v>2</v>
      </c>
      <c r="CV93">
        <v>2</v>
      </c>
      <c r="CW93">
        <v>1</v>
      </c>
      <c r="CX93">
        <v>1</v>
      </c>
      <c r="CY93">
        <v>2</v>
      </c>
      <c r="CZ93">
        <v>0</v>
      </c>
      <c r="DA93">
        <v>0</v>
      </c>
      <c r="DB93">
        <v>2</v>
      </c>
      <c r="DC93">
        <v>2</v>
      </c>
      <c r="DD93">
        <v>2</v>
      </c>
      <c r="DE93">
        <v>0</v>
      </c>
      <c r="DF93">
        <v>2</v>
      </c>
      <c r="DG93">
        <v>2</v>
      </c>
      <c r="DH93">
        <v>2</v>
      </c>
      <c r="DI93">
        <v>2</v>
      </c>
      <c r="DJ93">
        <v>1</v>
      </c>
      <c r="DK93">
        <v>2</v>
      </c>
      <c r="DL93">
        <v>2</v>
      </c>
      <c r="DM93">
        <v>2</v>
      </c>
      <c r="DN93">
        <v>0</v>
      </c>
      <c r="DO93">
        <v>0</v>
      </c>
      <c r="DP93">
        <v>2</v>
      </c>
      <c r="DQ93">
        <v>1</v>
      </c>
      <c r="DR93">
        <v>2</v>
      </c>
      <c r="DS93">
        <v>0</v>
      </c>
      <c r="DT93">
        <v>0</v>
      </c>
      <c r="DU93">
        <v>0</v>
      </c>
      <c r="DV93">
        <v>0</v>
      </c>
      <c r="DW93">
        <v>0</v>
      </c>
      <c r="DX93">
        <v>0</v>
      </c>
      <c r="DY93">
        <v>1</v>
      </c>
      <c r="DZ93">
        <v>0</v>
      </c>
      <c r="EA93">
        <v>0</v>
      </c>
      <c r="EB93">
        <v>0</v>
      </c>
      <c r="EC93">
        <v>0</v>
      </c>
      <c r="ED93">
        <v>0</v>
      </c>
      <c r="EE93">
        <v>1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2</v>
      </c>
      <c r="EL93">
        <v>2</v>
      </c>
      <c r="EM93">
        <v>2</v>
      </c>
      <c r="EN93">
        <v>2</v>
      </c>
      <c r="EO93">
        <v>2</v>
      </c>
      <c r="EP93">
        <v>2</v>
      </c>
      <c r="EQ93">
        <v>2</v>
      </c>
      <c r="ER93">
        <v>1</v>
      </c>
      <c r="ES93">
        <v>0</v>
      </c>
      <c r="ET93">
        <v>0</v>
      </c>
      <c r="EU93">
        <v>2</v>
      </c>
      <c r="EV93">
        <v>2</v>
      </c>
      <c r="EW93">
        <v>2</v>
      </c>
      <c r="EX93">
        <v>2</v>
      </c>
      <c r="EY93">
        <v>0</v>
      </c>
      <c r="EZ93">
        <v>0</v>
      </c>
      <c r="FA93">
        <v>0</v>
      </c>
      <c r="FB93">
        <v>0</v>
      </c>
      <c r="FC93">
        <v>2</v>
      </c>
      <c r="FD93">
        <v>0</v>
      </c>
      <c r="FE93">
        <v>0</v>
      </c>
      <c r="FF93">
        <v>0</v>
      </c>
      <c r="FG93">
        <v>1</v>
      </c>
      <c r="FH93">
        <v>1</v>
      </c>
      <c r="FI93">
        <v>0</v>
      </c>
      <c r="FJ93">
        <v>2</v>
      </c>
      <c r="FK93">
        <v>0</v>
      </c>
      <c r="FL93">
        <v>2</v>
      </c>
      <c r="FM93">
        <v>0</v>
      </c>
      <c r="FN93">
        <v>2</v>
      </c>
      <c r="FO93">
        <v>2</v>
      </c>
      <c r="FP93">
        <v>0</v>
      </c>
      <c r="FQ93">
        <v>2</v>
      </c>
      <c r="FR93">
        <v>0</v>
      </c>
      <c r="FS93">
        <v>2</v>
      </c>
      <c r="FT93">
        <v>2</v>
      </c>
      <c r="FV93">
        <f t="shared" si="18"/>
        <v>230</v>
      </c>
      <c r="FW93" s="2">
        <f t="shared" si="26"/>
        <v>0.66091954022988508</v>
      </c>
      <c r="FX93">
        <f t="shared" si="19"/>
        <v>105</v>
      </c>
      <c r="FY93" s="2">
        <f t="shared" si="20"/>
        <v>0.60344827586206895</v>
      </c>
      <c r="FZ93">
        <f t="shared" si="21"/>
        <v>20</v>
      </c>
      <c r="GA93" s="2">
        <f t="shared" si="22"/>
        <v>0.11494252873563218</v>
      </c>
      <c r="GB93">
        <f t="shared" si="23"/>
        <v>49</v>
      </c>
      <c r="GC93" s="2">
        <f t="shared" si="24"/>
        <v>0.28160919540229884</v>
      </c>
      <c r="GD93">
        <f t="shared" si="25"/>
        <v>174</v>
      </c>
    </row>
    <row r="94" spans="1:186" x14ac:dyDescent="0.25">
      <c r="A94" t="s">
        <v>312</v>
      </c>
      <c r="B94" t="s">
        <v>331</v>
      </c>
      <c r="C94">
        <v>2</v>
      </c>
      <c r="D94">
        <v>2</v>
      </c>
      <c r="E94">
        <v>2</v>
      </c>
      <c r="F94">
        <v>2</v>
      </c>
      <c r="G94">
        <v>2</v>
      </c>
      <c r="H94">
        <v>2</v>
      </c>
      <c r="I94">
        <v>2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0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2</v>
      </c>
      <c r="Z94">
        <v>2</v>
      </c>
      <c r="AA94">
        <v>2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1</v>
      </c>
      <c r="AH94">
        <v>2</v>
      </c>
      <c r="AI94">
        <v>2</v>
      </c>
      <c r="AJ94">
        <v>2</v>
      </c>
      <c r="AK94">
        <v>1</v>
      </c>
      <c r="AL94">
        <v>1</v>
      </c>
      <c r="AM94">
        <v>2</v>
      </c>
      <c r="AN94">
        <v>2</v>
      </c>
      <c r="AO94">
        <v>0</v>
      </c>
      <c r="AP94">
        <v>2</v>
      </c>
      <c r="AQ94">
        <v>2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2</v>
      </c>
      <c r="AY94">
        <v>2</v>
      </c>
      <c r="AZ94">
        <v>1</v>
      </c>
      <c r="BA94">
        <v>2</v>
      </c>
      <c r="BB94">
        <v>1</v>
      </c>
      <c r="BC94">
        <v>1</v>
      </c>
      <c r="BD94">
        <v>2</v>
      </c>
      <c r="BE94">
        <v>2</v>
      </c>
      <c r="BF94">
        <v>2</v>
      </c>
      <c r="BG94">
        <v>2</v>
      </c>
      <c r="BH94">
        <v>1</v>
      </c>
      <c r="BI94">
        <v>1</v>
      </c>
      <c r="BJ94">
        <v>2</v>
      </c>
      <c r="BK94">
        <v>1</v>
      </c>
      <c r="BL94">
        <v>1</v>
      </c>
      <c r="BM94">
        <v>2</v>
      </c>
      <c r="BN94">
        <v>2</v>
      </c>
      <c r="BO94">
        <v>2</v>
      </c>
      <c r="BP94">
        <v>2</v>
      </c>
      <c r="BQ94">
        <v>1</v>
      </c>
      <c r="BR94">
        <v>2</v>
      </c>
      <c r="BS94">
        <v>0</v>
      </c>
      <c r="BT94">
        <v>2</v>
      </c>
      <c r="BU94">
        <v>2</v>
      </c>
      <c r="BV94">
        <v>2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2</v>
      </c>
      <c r="CC94">
        <v>2</v>
      </c>
      <c r="CD94">
        <v>1</v>
      </c>
      <c r="CE94">
        <v>2</v>
      </c>
      <c r="CF94">
        <v>2</v>
      </c>
      <c r="CG94">
        <v>2</v>
      </c>
      <c r="CH94">
        <v>2</v>
      </c>
      <c r="CI94">
        <v>2</v>
      </c>
      <c r="CJ94">
        <v>2</v>
      </c>
      <c r="CK94">
        <v>2</v>
      </c>
      <c r="CL94">
        <v>1</v>
      </c>
      <c r="CM94">
        <v>2</v>
      </c>
      <c r="CN94">
        <v>2</v>
      </c>
      <c r="CO94">
        <v>2</v>
      </c>
      <c r="CP94">
        <v>2</v>
      </c>
      <c r="CQ94">
        <v>2</v>
      </c>
      <c r="CR94">
        <v>2</v>
      </c>
      <c r="CS94">
        <v>2</v>
      </c>
      <c r="CT94">
        <v>2</v>
      </c>
      <c r="CU94">
        <v>2</v>
      </c>
      <c r="CV94">
        <v>2</v>
      </c>
      <c r="CW94">
        <v>2</v>
      </c>
      <c r="CX94">
        <v>0</v>
      </c>
      <c r="CY94">
        <v>0</v>
      </c>
      <c r="CZ94">
        <v>0</v>
      </c>
      <c r="DA94">
        <v>0</v>
      </c>
      <c r="DB94">
        <v>2</v>
      </c>
      <c r="DC94">
        <v>2</v>
      </c>
      <c r="DD94">
        <v>2</v>
      </c>
      <c r="DE94">
        <v>2</v>
      </c>
      <c r="DF94">
        <v>2</v>
      </c>
      <c r="DG94">
        <v>2</v>
      </c>
      <c r="DH94">
        <v>0</v>
      </c>
      <c r="DI94">
        <v>0</v>
      </c>
      <c r="DJ94">
        <v>0</v>
      </c>
      <c r="DK94">
        <v>2</v>
      </c>
      <c r="DL94">
        <v>2</v>
      </c>
      <c r="DM94">
        <v>2</v>
      </c>
      <c r="DN94">
        <v>2</v>
      </c>
      <c r="DO94">
        <v>2</v>
      </c>
      <c r="DP94">
        <v>2</v>
      </c>
      <c r="DQ94">
        <v>1</v>
      </c>
      <c r="DR94">
        <v>0</v>
      </c>
      <c r="DS94">
        <v>0</v>
      </c>
      <c r="DT94">
        <v>0</v>
      </c>
      <c r="DU94">
        <v>2</v>
      </c>
      <c r="DV94">
        <v>2</v>
      </c>
      <c r="DW94">
        <v>2</v>
      </c>
      <c r="DX94">
        <v>2</v>
      </c>
      <c r="DY94">
        <v>1</v>
      </c>
      <c r="DZ94">
        <v>2</v>
      </c>
      <c r="EA94">
        <v>2</v>
      </c>
      <c r="EB94">
        <v>2</v>
      </c>
      <c r="EC94">
        <v>2</v>
      </c>
      <c r="ED94">
        <v>2</v>
      </c>
      <c r="EE94">
        <v>2</v>
      </c>
      <c r="EF94">
        <v>2</v>
      </c>
      <c r="EG94">
        <v>2</v>
      </c>
      <c r="EH94">
        <v>2</v>
      </c>
      <c r="EI94">
        <v>2</v>
      </c>
      <c r="EJ94">
        <v>1</v>
      </c>
      <c r="EK94">
        <v>2</v>
      </c>
      <c r="EL94">
        <v>2</v>
      </c>
      <c r="EM94">
        <v>2</v>
      </c>
      <c r="EN94">
        <v>1</v>
      </c>
      <c r="EO94">
        <v>2</v>
      </c>
      <c r="EP94">
        <v>2</v>
      </c>
      <c r="EQ94">
        <v>2</v>
      </c>
      <c r="ER94">
        <v>2</v>
      </c>
      <c r="ES94">
        <v>2</v>
      </c>
      <c r="ET94">
        <v>2</v>
      </c>
      <c r="EU94">
        <v>2</v>
      </c>
      <c r="EV94">
        <v>2</v>
      </c>
      <c r="EW94">
        <v>2</v>
      </c>
      <c r="EX94">
        <v>2</v>
      </c>
      <c r="EY94">
        <v>2</v>
      </c>
      <c r="EZ94">
        <v>0</v>
      </c>
      <c r="FA94">
        <v>2</v>
      </c>
      <c r="FB94">
        <v>2</v>
      </c>
      <c r="FC94">
        <v>2</v>
      </c>
      <c r="FD94">
        <v>2</v>
      </c>
      <c r="FE94">
        <v>2</v>
      </c>
      <c r="FF94">
        <v>2</v>
      </c>
      <c r="FG94">
        <v>2</v>
      </c>
      <c r="FH94">
        <v>0</v>
      </c>
      <c r="FI94">
        <v>1</v>
      </c>
      <c r="FJ94">
        <v>2</v>
      </c>
      <c r="FK94">
        <v>0</v>
      </c>
      <c r="FL94">
        <v>2</v>
      </c>
      <c r="FM94">
        <v>2</v>
      </c>
      <c r="FN94">
        <v>2</v>
      </c>
      <c r="FO94">
        <v>2</v>
      </c>
      <c r="FP94">
        <v>2</v>
      </c>
      <c r="FQ94">
        <v>0</v>
      </c>
      <c r="FR94">
        <v>2</v>
      </c>
      <c r="FS94">
        <v>0</v>
      </c>
      <c r="FT94">
        <v>2</v>
      </c>
      <c r="FV94">
        <f t="shared" si="18"/>
        <v>282</v>
      </c>
      <c r="FW94" s="2">
        <f t="shared" si="26"/>
        <v>0.81034482758620685</v>
      </c>
      <c r="FX94">
        <f t="shared" si="19"/>
        <v>132</v>
      </c>
      <c r="FY94" s="2">
        <f t="shared" si="20"/>
        <v>0.75862068965517238</v>
      </c>
      <c r="FZ94">
        <f t="shared" si="21"/>
        <v>18</v>
      </c>
      <c r="GA94" s="2">
        <f t="shared" si="22"/>
        <v>0.10344827586206896</v>
      </c>
      <c r="GB94">
        <f t="shared" si="23"/>
        <v>24</v>
      </c>
      <c r="GC94" s="2">
        <f t="shared" si="24"/>
        <v>0.13793103448275862</v>
      </c>
      <c r="GD94">
        <f t="shared" si="25"/>
        <v>174</v>
      </c>
    </row>
    <row r="95" spans="1:186" x14ac:dyDescent="0.25">
      <c r="A95" t="s">
        <v>232</v>
      </c>
      <c r="B95" t="s">
        <v>233</v>
      </c>
      <c r="C95">
        <v>2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1</v>
      </c>
      <c r="Q95">
        <v>2</v>
      </c>
      <c r="R95">
        <v>2</v>
      </c>
      <c r="S95">
        <v>2</v>
      </c>
      <c r="T95">
        <v>2</v>
      </c>
      <c r="U95">
        <v>1</v>
      </c>
      <c r="V95">
        <v>2</v>
      </c>
      <c r="W95">
        <v>2</v>
      </c>
      <c r="X95">
        <v>2</v>
      </c>
      <c r="Y95">
        <v>2</v>
      </c>
      <c r="Z95">
        <v>2</v>
      </c>
      <c r="AA95">
        <v>2</v>
      </c>
      <c r="AB95">
        <v>2</v>
      </c>
      <c r="AC95">
        <v>0</v>
      </c>
      <c r="AD95">
        <v>2</v>
      </c>
      <c r="AE95">
        <v>2</v>
      </c>
      <c r="AF95">
        <v>2</v>
      </c>
      <c r="AG95">
        <v>0</v>
      </c>
      <c r="AH95">
        <v>2</v>
      </c>
      <c r="AI95">
        <v>2</v>
      </c>
      <c r="AJ95">
        <v>2</v>
      </c>
      <c r="AK95">
        <v>1</v>
      </c>
      <c r="AL95">
        <v>1</v>
      </c>
      <c r="AM95">
        <v>2</v>
      </c>
      <c r="AN95">
        <v>0</v>
      </c>
      <c r="AO95">
        <v>2</v>
      </c>
      <c r="AP95">
        <v>2</v>
      </c>
      <c r="AQ95">
        <v>1</v>
      </c>
      <c r="AR95">
        <v>2</v>
      </c>
      <c r="AS95">
        <v>2</v>
      </c>
      <c r="AT95">
        <v>2</v>
      </c>
      <c r="AU95">
        <v>2</v>
      </c>
      <c r="AV95">
        <v>2</v>
      </c>
      <c r="AW95">
        <v>2</v>
      </c>
      <c r="AX95">
        <v>2</v>
      </c>
      <c r="AY95">
        <v>2</v>
      </c>
      <c r="AZ95">
        <v>1</v>
      </c>
      <c r="BA95">
        <v>2</v>
      </c>
      <c r="BB95">
        <v>2</v>
      </c>
      <c r="BC95">
        <v>0</v>
      </c>
      <c r="BD95">
        <v>2</v>
      </c>
      <c r="BE95">
        <v>2</v>
      </c>
      <c r="BF95">
        <v>2</v>
      </c>
      <c r="BG95">
        <v>2</v>
      </c>
      <c r="BH95">
        <v>2</v>
      </c>
      <c r="BI95">
        <v>2</v>
      </c>
      <c r="BJ95">
        <v>2</v>
      </c>
      <c r="BK95">
        <v>1</v>
      </c>
      <c r="BL95">
        <v>2</v>
      </c>
      <c r="BM95">
        <v>2</v>
      </c>
      <c r="BN95">
        <v>2</v>
      </c>
      <c r="BO95">
        <v>1</v>
      </c>
      <c r="BP95">
        <v>0</v>
      </c>
      <c r="BQ95">
        <v>0</v>
      </c>
      <c r="BR95">
        <v>0</v>
      </c>
      <c r="BS95">
        <v>0</v>
      </c>
      <c r="BT95">
        <v>1</v>
      </c>
      <c r="BU95">
        <v>2</v>
      </c>
      <c r="BV95">
        <v>2</v>
      </c>
      <c r="BW95">
        <v>1</v>
      </c>
      <c r="BX95">
        <v>1</v>
      </c>
      <c r="BY95">
        <v>2</v>
      </c>
      <c r="BZ95">
        <v>0</v>
      </c>
      <c r="CA95">
        <v>0</v>
      </c>
      <c r="CB95">
        <v>0</v>
      </c>
      <c r="CC95">
        <v>2</v>
      </c>
      <c r="CD95">
        <v>2</v>
      </c>
      <c r="CE95">
        <v>0</v>
      </c>
      <c r="CF95">
        <v>0</v>
      </c>
      <c r="CG95">
        <v>1</v>
      </c>
      <c r="CH95">
        <v>0</v>
      </c>
      <c r="CI95">
        <v>0</v>
      </c>
      <c r="CJ95">
        <v>1</v>
      </c>
      <c r="CK95">
        <v>0</v>
      </c>
      <c r="CL95">
        <v>2</v>
      </c>
      <c r="CM95">
        <v>2</v>
      </c>
      <c r="CN95">
        <v>2</v>
      </c>
      <c r="CO95">
        <v>1</v>
      </c>
      <c r="CP95">
        <v>0</v>
      </c>
      <c r="CQ95">
        <v>2</v>
      </c>
      <c r="CR95">
        <v>0</v>
      </c>
      <c r="CS95">
        <v>0</v>
      </c>
      <c r="CT95">
        <v>2</v>
      </c>
      <c r="CU95">
        <v>0</v>
      </c>
      <c r="CV95">
        <v>2</v>
      </c>
      <c r="CW95">
        <v>2</v>
      </c>
      <c r="CX95">
        <v>0</v>
      </c>
      <c r="CY95">
        <v>0</v>
      </c>
      <c r="CZ95">
        <v>0</v>
      </c>
      <c r="DA95">
        <v>0</v>
      </c>
      <c r="DB95">
        <v>2</v>
      </c>
      <c r="DC95">
        <v>2</v>
      </c>
      <c r="DD95">
        <v>2</v>
      </c>
      <c r="DE95">
        <v>2</v>
      </c>
      <c r="DF95">
        <v>2</v>
      </c>
      <c r="DG95">
        <v>2</v>
      </c>
      <c r="DH95">
        <v>2</v>
      </c>
      <c r="DI95">
        <v>2</v>
      </c>
      <c r="DJ95">
        <v>1</v>
      </c>
      <c r="DK95">
        <v>0</v>
      </c>
      <c r="DL95">
        <v>2</v>
      </c>
      <c r="DM95">
        <v>0</v>
      </c>
      <c r="DN95">
        <v>0</v>
      </c>
      <c r="DO95">
        <v>2</v>
      </c>
      <c r="DP95">
        <v>2</v>
      </c>
      <c r="DQ95">
        <v>1</v>
      </c>
      <c r="DR95">
        <v>2</v>
      </c>
      <c r="DS95">
        <v>2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2</v>
      </c>
      <c r="EC95">
        <v>0</v>
      </c>
      <c r="ED95">
        <v>2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2</v>
      </c>
      <c r="EL95">
        <v>2</v>
      </c>
      <c r="EM95">
        <v>2</v>
      </c>
      <c r="EN95">
        <v>2</v>
      </c>
      <c r="EO95">
        <v>2</v>
      </c>
      <c r="EP95">
        <v>2</v>
      </c>
      <c r="EQ95">
        <v>2</v>
      </c>
      <c r="ER95">
        <v>2</v>
      </c>
      <c r="ES95">
        <v>2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0</v>
      </c>
      <c r="EZ95">
        <v>0</v>
      </c>
      <c r="FA95">
        <v>2</v>
      </c>
      <c r="FB95">
        <v>2</v>
      </c>
      <c r="FC95">
        <v>2</v>
      </c>
      <c r="FD95">
        <v>0</v>
      </c>
      <c r="FE95">
        <v>0</v>
      </c>
      <c r="FF95">
        <v>1</v>
      </c>
      <c r="FG95">
        <v>1</v>
      </c>
      <c r="FH95">
        <v>0</v>
      </c>
      <c r="FI95">
        <v>1</v>
      </c>
      <c r="FJ95">
        <v>2</v>
      </c>
      <c r="FK95">
        <v>0</v>
      </c>
      <c r="FL95">
        <v>0</v>
      </c>
      <c r="FM95">
        <v>0</v>
      </c>
      <c r="FN95">
        <v>0</v>
      </c>
      <c r="FO95">
        <v>0</v>
      </c>
      <c r="FP95">
        <v>0</v>
      </c>
      <c r="FQ95">
        <v>0</v>
      </c>
      <c r="FR95">
        <v>1</v>
      </c>
      <c r="FS95">
        <v>0</v>
      </c>
      <c r="FT95">
        <v>0</v>
      </c>
      <c r="FV95">
        <f t="shared" si="18"/>
        <v>216</v>
      </c>
      <c r="FW95" s="2">
        <f t="shared" si="26"/>
        <v>0.62068965517241381</v>
      </c>
      <c r="FX95">
        <f t="shared" si="19"/>
        <v>98</v>
      </c>
      <c r="FY95" s="2">
        <f t="shared" si="20"/>
        <v>0.56321839080459768</v>
      </c>
      <c r="FZ95">
        <f t="shared" si="21"/>
        <v>20</v>
      </c>
      <c r="GA95" s="2">
        <f t="shared" si="22"/>
        <v>0.11494252873563218</v>
      </c>
      <c r="GB95">
        <f t="shared" si="23"/>
        <v>56</v>
      </c>
      <c r="GC95" s="2">
        <f t="shared" si="24"/>
        <v>0.32183908045977011</v>
      </c>
      <c r="GD95">
        <f t="shared" si="25"/>
        <v>174</v>
      </c>
    </row>
    <row r="96" spans="1:186" x14ac:dyDescent="0.25">
      <c r="A96" t="s">
        <v>232</v>
      </c>
      <c r="B96" t="s">
        <v>322</v>
      </c>
      <c r="C96">
        <v>2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K96">
        <v>1</v>
      </c>
      <c r="L96">
        <v>2</v>
      </c>
      <c r="M96">
        <v>2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1</v>
      </c>
      <c r="Y96">
        <v>2</v>
      </c>
      <c r="Z96">
        <v>2</v>
      </c>
      <c r="AA96">
        <v>2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2</v>
      </c>
      <c r="AI96">
        <v>2</v>
      </c>
      <c r="AJ96">
        <v>2</v>
      </c>
      <c r="AK96">
        <v>1</v>
      </c>
      <c r="AL96">
        <v>0</v>
      </c>
      <c r="AM96">
        <v>2</v>
      </c>
      <c r="AN96">
        <v>2</v>
      </c>
      <c r="AO96">
        <v>2</v>
      </c>
      <c r="AP96">
        <v>2</v>
      </c>
      <c r="AQ96">
        <v>2</v>
      </c>
      <c r="AR96">
        <v>2</v>
      </c>
      <c r="AS96">
        <v>2</v>
      </c>
      <c r="AT96">
        <v>2</v>
      </c>
      <c r="AU96">
        <v>2</v>
      </c>
      <c r="AV96">
        <v>2</v>
      </c>
      <c r="AW96">
        <v>2</v>
      </c>
      <c r="AX96">
        <v>2</v>
      </c>
      <c r="AY96">
        <v>2</v>
      </c>
      <c r="AZ96">
        <v>2</v>
      </c>
      <c r="BA96">
        <v>2</v>
      </c>
      <c r="BB96">
        <v>0</v>
      </c>
      <c r="BC96">
        <v>2</v>
      </c>
      <c r="BD96">
        <v>2</v>
      </c>
      <c r="BE96">
        <v>2</v>
      </c>
      <c r="BF96">
        <v>2</v>
      </c>
      <c r="BG96">
        <v>2</v>
      </c>
      <c r="BH96">
        <v>1</v>
      </c>
      <c r="BI96">
        <v>1</v>
      </c>
      <c r="BJ96">
        <v>2</v>
      </c>
      <c r="BK96">
        <v>2</v>
      </c>
      <c r="BL96">
        <v>2</v>
      </c>
      <c r="BM96">
        <v>2</v>
      </c>
      <c r="BN96">
        <v>2</v>
      </c>
      <c r="BO96">
        <v>2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2</v>
      </c>
      <c r="BV96">
        <v>2</v>
      </c>
      <c r="BW96">
        <v>2</v>
      </c>
      <c r="BX96">
        <v>2</v>
      </c>
      <c r="BY96">
        <v>2</v>
      </c>
      <c r="BZ96">
        <v>2</v>
      </c>
      <c r="CA96">
        <v>2</v>
      </c>
      <c r="CB96">
        <v>2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2</v>
      </c>
      <c r="CO96">
        <v>2</v>
      </c>
      <c r="CP96">
        <v>2</v>
      </c>
      <c r="CQ96">
        <v>2</v>
      </c>
      <c r="CR96">
        <v>2</v>
      </c>
      <c r="CS96">
        <v>2</v>
      </c>
      <c r="CT96">
        <v>1</v>
      </c>
      <c r="CU96">
        <v>2</v>
      </c>
      <c r="CV96">
        <v>2</v>
      </c>
      <c r="CW96">
        <v>0</v>
      </c>
      <c r="CX96">
        <v>0</v>
      </c>
      <c r="CY96">
        <v>2</v>
      </c>
      <c r="CZ96">
        <v>2</v>
      </c>
      <c r="DA96">
        <v>0</v>
      </c>
      <c r="DB96">
        <v>2</v>
      </c>
      <c r="DC96">
        <v>2</v>
      </c>
      <c r="DD96">
        <v>2</v>
      </c>
      <c r="DE96">
        <v>2</v>
      </c>
      <c r="DF96">
        <v>2</v>
      </c>
      <c r="DG96">
        <v>2</v>
      </c>
      <c r="DH96">
        <v>2</v>
      </c>
      <c r="DI96">
        <v>2</v>
      </c>
      <c r="DJ96">
        <v>1</v>
      </c>
      <c r="DK96">
        <v>2</v>
      </c>
      <c r="DL96">
        <v>2</v>
      </c>
      <c r="DM96">
        <v>2</v>
      </c>
      <c r="DN96">
        <v>2</v>
      </c>
      <c r="DO96">
        <v>2</v>
      </c>
      <c r="DP96">
        <v>2</v>
      </c>
      <c r="DQ96">
        <v>2</v>
      </c>
      <c r="DR96">
        <v>2</v>
      </c>
      <c r="DS96">
        <v>2</v>
      </c>
      <c r="DT96">
        <v>1</v>
      </c>
      <c r="DU96">
        <v>2</v>
      </c>
      <c r="DV96">
        <v>2</v>
      </c>
      <c r="DW96">
        <v>2</v>
      </c>
      <c r="DX96">
        <v>2</v>
      </c>
      <c r="DY96">
        <v>2</v>
      </c>
      <c r="DZ96">
        <v>2</v>
      </c>
      <c r="EA96">
        <v>2</v>
      </c>
      <c r="EB96">
        <v>2</v>
      </c>
      <c r="EC96">
        <v>2</v>
      </c>
      <c r="ED96">
        <v>2</v>
      </c>
      <c r="EE96">
        <v>2</v>
      </c>
      <c r="EF96">
        <v>2</v>
      </c>
      <c r="EG96">
        <v>2</v>
      </c>
      <c r="EH96">
        <v>2</v>
      </c>
      <c r="EI96">
        <v>2</v>
      </c>
      <c r="EJ96">
        <v>0</v>
      </c>
      <c r="EK96">
        <v>2</v>
      </c>
      <c r="EL96">
        <v>2</v>
      </c>
      <c r="EM96">
        <v>2</v>
      </c>
      <c r="EN96">
        <v>2</v>
      </c>
      <c r="EO96">
        <v>2</v>
      </c>
      <c r="EP96">
        <v>2</v>
      </c>
      <c r="EQ96">
        <v>2</v>
      </c>
      <c r="ER96">
        <v>2</v>
      </c>
      <c r="ES96">
        <v>2</v>
      </c>
      <c r="ET96">
        <v>2</v>
      </c>
      <c r="EU96">
        <v>2</v>
      </c>
      <c r="EV96">
        <v>2</v>
      </c>
      <c r="EW96">
        <v>2</v>
      </c>
      <c r="EX96">
        <v>2</v>
      </c>
      <c r="EY96">
        <v>2</v>
      </c>
      <c r="EZ96">
        <v>2</v>
      </c>
      <c r="FA96">
        <v>2</v>
      </c>
      <c r="FB96">
        <v>2</v>
      </c>
      <c r="FC96">
        <v>2</v>
      </c>
      <c r="FD96">
        <v>2</v>
      </c>
      <c r="FE96">
        <v>1</v>
      </c>
      <c r="FF96">
        <v>2</v>
      </c>
      <c r="FG96">
        <v>2</v>
      </c>
      <c r="FH96">
        <v>2</v>
      </c>
      <c r="FI96">
        <v>2</v>
      </c>
      <c r="FJ96">
        <v>2</v>
      </c>
      <c r="FK96">
        <v>0</v>
      </c>
      <c r="FL96">
        <v>2</v>
      </c>
      <c r="FM96">
        <v>2</v>
      </c>
      <c r="FN96">
        <v>2</v>
      </c>
      <c r="FO96">
        <v>2</v>
      </c>
      <c r="FP96">
        <v>2</v>
      </c>
      <c r="FQ96">
        <v>2</v>
      </c>
      <c r="FR96">
        <v>2</v>
      </c>
      <c r="FS96">
        <v>2</v>
      </c>
      <c r="FT96">
        <v>2</v>
      </c>
      <c r="FV96">
        <f t="shared" si="18"/>
        <v>325</v>
      </c>
      <c r="FW96" s="2">
        <f t="shared" si="26"/>
        <v>0.93390804597701149</v>
      </c>
      <c r="FX96">
        <f t="shared" si="19"/>
        <v>158</v>
      </c>
      <c r="FY96" s="2">
        <f t="shared" si="20"/>
        <v>0.90804597701149425</v>
      </c>
      <c r="FZ96">
        <f t="shared" si="21"/>
        <v>9</v>
      </c>
      <c r="GA96" s="2">
        <f t="shared" si="22"/>
        <v>5.1724137931034482E-2</v>
      </c>
      <c r="GB96">
        <f t="shared" si="23"/>
        <v>7</v>
      </c>
      <c r="GC96" s="2">
        <f t="shared" si="24"/>
        <v>4.0229885057471264E-2</v>
      </c>
      <c r="GD96">
        <f t="shared" si="25"/>
        <v>174</v>
      </c>
    </row>
    <row r="97" spans="2:186" x14ac:dyDescent="0.25">
      <c r="FW97" s="2"/>
      <c r="FY97" s="2"/>
      <c r="GA97" s="2"/>
      <c r="GC97" s="2"/>
    </row>
    <row r="98" spans="2:186" x14ac:dyDescent="0.25">
      <c r="FY98" s="2"/>
    </row>
    <row r="99" spans="2:186" ht="21" x14ac:dyDescent="0.4">
      <c r="FW99" s="5" t="s">
        <v>340</v>
      </c>
      <c r="FY99" s="3">
        <f>ROUND(AVERAGEA(FY5:FY96),4)</f>
        <v>0.72970000000000002</v>
      </c>
      <c r="FZ99" s="4"/>
      <c r="GA99" s="3">
        <f>ROUND(AVERAGEA(GA5:GA96),4)</f>
        <v>8.8499999999999995E-2</v>
      </c>
      <c r="GB99" s="4"/>
      <c r="GC99" s="3">
        <f>ROUND(AVERAGEA(GC5:GC96),4)</f>
        <v>0.18179999999999999</v>
      </c>
      <c r="GD99" s="2"/>
    </row>
    <row r="102" spans="2:186" x14ac:dyDescent="0.25">
      <c r="B102" t="s">
        <v>225</v>
      </c>
      <c r="C102">
        <f t="shared" ref="C102:AH102" si="27">COUNTIFS(C5:C96, 2)</f>
        <v>91</v>
      </c>
      <c r="D102">
        <f t="shared" si="27"/>
        <v>92</v>
      </c>
      <c r="E102">
        <f t="shared" si="27"/>
        <v>90</v>
      </c>
      <c r="F102">
        <f t="shared" si="27"/>
        <v>76</v>
      </c>
      <c r="G102">
        <f t="shared" si="27"/>
        <v>90</v>
      </c>
      <c r="H102">
        <f t="shared" si="27"/>
        <v>73</v>
      </c>
      <c r="I102">
        <f t="shared" si="27"/>
        <v>92</v>
      </c>
      <c r="J102">
        <f t="shared" si="27"/>
        <v>92</v>
      </c>
      <c r="K102">
        <f t="shared" si="27"/>
        <v>52</v>
      </c>
      <c r="L102">
        <f t="shared" si="27"/>
        <v>88</v>
      </c>
      <c r="M102">
        <f t="shared" si="27"/>
        <v>89</v>
      </c>
      <c r="N102">
        <f t="shared" si="27"/>
        <v>87</v>
      </c>
      <c r="O102">
        <f t="shared" si="27"/>
        <v>88</v>
      </c>
      <c r="P102">
        <f t="shared" si="27"/>
        <v>83</v>
      </c>
      <c r="Q102">
        <f t="shared" si="27"/>
        <v>86</v>
      </c>
      <c r="R102">
        <f t="shared" si="27"/>
        <v>80</v>
      </c>
      <c r="S102">
        <f t="shared" si="27"/>
        <v>88</v>
      </c>
      <c r="T102">
        <f t="shared" si="27"/>
        <v>82</v>
      </c>
      <c r="U102">
        <f t="shared" si="27"/>
        <v>66</v>
      </c>
      <c r="V102">
        <f t="shared" si="27"/>
        <v>82</v>
      </c>
      <c r="W102">
        <f t="shared" si="27"/>
        <v>74</v>
      </c>
      <c r="X102">
        <f t="shared" si="27"/>
        <v>40</v>
      </c>
      <c r="Y102">
        <f t="shared" si="27"/>
        <v>78</v>
      </c>
      <c r="Z102">
        <f t="shared" si="27"/>
        <v>72</v>
      </c>
      <c r="AA102">
        <f t="shared" si="27"/>
        <v>82</v>
      </c>
      <c r="AB102">
        <f t="shared" si="27"/>
        <v>81</v>
      </c>
      <c r="AC102">
        <f t="shared" si="27"/>
        <v>64</v>
      </c>
      <c r="AD102">
        <f t="shared" si="27"/>
        <v>88</v>
      </c>
      <c r="AE102">
        <f t="shared" si="27"/>
        <v>87</v>
      </c>
      <c r="AF102">
        <f t="shared" si="27"/>
        <v>84</v>
      </c>
      <c r="AG102">
        <f t="shared" si="27"/>
        <v>32</v>
      </c>
      <c r="AH102">
        <f t="shared" si="27"/>
        <v>75</v>
      </c>
      <c r="AI102">
        <f t="shared" ref="AI102:BN102" si="28">COUNTIFS(AI5:AI96, 2)</f>
        <v>60</v>
      </c>
      <c r="AJ102">
        <f t="shared" si="28"/>
        <v>79</v>
      </c>
      <c r="AK102">
        <f t="shared" si="28"/>
        <v>55</v>
      </c>
      <c r="AL102">
        <f t="shared" si="28"/>
        <v>64</v>
      </c>
      <c r="AM102">
        <f t="shared" si="28"/>
        <v>66</v>
      </c>
      <c r="AN102">
        <f t="shared" si="28"/>
        <v>68</v>
      </c>
      <c r="AO102">
        <f t="shared" si="28"/>
        <v>59</v>
      </c>
      <c r="AP102">
        <f t="shared" si="28"/>
        <v>67</v>
      </c>
      <c r="AQ102">
        <f t="shared" si="28"/>
        <v>66</v>
      </c>
      <c r="AR102">
        <f t="shared" si="28"/>
        <v>57</v>
      </c>
      <c r="AS102">
        <f t="shared" si="28"/>
        <v>51</v>
      </c>
      <c r="AT102">
        <f t="shared" si="28"/>
        <v>53</v>
      </c>
      <c r="AU102">
        <f t="shared" si="28"/>
        <v>68</v>
      </c>
      <c r="AV102">
        <f t="shared" si="28"/>
        <v>73</v>
      </c>
      <c r="AW102">
        <f t="shared" si="28"/>
        <v>69</v>
      </c>
      <c r="AX102">
        <f t="shared" si="28"/>
        <v>63</v>
      </c>
      <c r="AY102">
        <f t="shared" si="28"/>
        <v>84</v>
      </c>
      <c r="AZ102">
        <f t="shared" si="28"/>
        <v>76</v>
      </c>
      <c r="BA102">
        <f t="shared" si="28"/>
        <v>79</v>
      </c>
      <c r="BB102">
        <f t="shared" si="28"/>
        <v>53</v>
      </c>
      <c r="BC102">
        <f t="shared" si="28"/>
        <v>53</v>
      </c>
      <c r="BD102">
        <f t="shared" si="28"/>
        <v>72</v>
      </c>
      <c r="BE102">
        <f t="shared" si="28"/>
        <v>64</v>
      </c>
      <c r="BF102">
        <f t="shared" si="28"/>
        <v>64</v>
      </c>
      <c r="BG102">
        <f t="shared" si="28"/>
        <v>87</v>
      </c>
      <c r="BH102">
        <f t="shared" si="28"/>
        <v>77</v>
      </c>
      <c r="BI102">
        <f t="shared" si="28"/>
        <v>69</v>
      </c>
      <c r="BJ102">
        <f t="shared" si="28"/>
        <v>85</v>
      </c>
      <c r="BK102">
        <f t="shared" si="28"/>
        <v>46</v>
      </c>
      <c r="BL102">
        <f t="shared" si="28"/>
        <v>47</v>
      </c>
      <c r="BM102">
        <f t="shared" si="28"/>
        <v>84</v>
      </c>
      <c r="BN102">
        <f t="shared" si="28"/>
        <v>86</v>
      </c>
      <c r="BO102">
        <f t="shared" ref="BO102:CT102" si="29">COUNTIFS(BO5:BO96, 2)</f>
        <v>70</v>
      </c>
      <c r="BP102">
        <f t="shared" si="29"/>
        <v>56</v>
      </c>
      <c r="BQ102">
        <f t="shared" si="29"/>
        <v>55</v>
      </c>
      <c r="BR102">
        <f t="shared" si="29"/>
        <v>80</v>
      </c>
      <c r="BS102">
        <f t="shared" si="29"/>
        <v>47</v>
      </c>
      <c r="BT102">
        <f t="shared" si="29"/>
        <v>66</v>
      </c>
      <c r="BU102">
        <f t="shared" si="29"/>
        <v>86</v>
      </c>
      <c r="BV102">
        <f t="shared" si="29"/>
        <v>87</v>
      </c>
      <c r="BW102">
        <f t="shared" si="29"/>
        <v>85</v>
      </c>
      <c r="BX102">
        <f t="shared" si="29"/>
        <v>83</v>
      </c>
      <c r="BY102">
        <f t="shared" si="29"/>
        <v>76</v>
      </c>
      <c r="BZ102">
        <f t="shared" si="29"/>
        <v>80</v>
      </c>
      <c r="CA102">
        <f t="shared" si="29"/>
        <v>59</v>
      </c>
      <c r="CB102">
        <f t="shared" si="29"/>
        <v>64</v>
      </c>
      <c r="CC102">
        <f t="shared" si="29"/>
        <v>71</v>
      </c>
      <c r="CD102">
        <f t="shared" si="29"/>
        <v>72</v>
      </c>
      <c r="CE102">
        <f t="shared" si="29"/>
        <v>62</v>
      </c>
      <c r="CF102">
        <f t="shared" si="29"/>
        <v>65</v>
      </c>
      <c r="CG102">
        <f t="shared" si="29"/>
        <v>66</v>
      </c>
      <c r="CH102">
        <f t="shared" si="29"/>
        <v>68</v>
      </c>
      <c r="CI102">
        <f t="shared" si="29"/>
        <v>69</v>
      </c>
      <c r="CJ102">
        <f t="shared" si="29"/>
        <v>61</v>
      </c>
      <c r="CK102">
        <f t="shared" si="29"/>
        <v>67</v>
      </c>
      <c r="CL102">
        <f t="shared" si="29"/>
        <v>52</v>
      </c>
      <c r="CM102">
        <f t="shared" si="29"/>
        <v>68</v>
      </c>
      <c r="CN102">
        <f t="shared" si="29"/>
        <v>51</v>
      </c>
      <c r="CO102">
        <f t="shared" si="29"/>
        <v>58</v>
      </c>
      <c r="CP102">
        <f t="shared" si="29"/>
        <v>62</v>
      </c>
      <c r="CQ102">
        <f t="shared" si="29"/>
        <v>69</v>
      </c>
      <c r="CR102">
        <f t="shared" si="29"/>
        <v>65</v>
      </c>
      <c r="CS102">
        <f t="shared" si="29"/>
        <v>51</v>
      </c>
      <c r="CT102">
        <f t="shared" si="29"/>
        <v>81</v>
      </c>
      <c r="CU102">
        <f t="shared" ref="CU102:DZ102" si="30">COUNTIFS(CU5:CU96, 2)</f>
        <v>65</v>
      </c>
      <c r="CV102">
        <f t="shared" si="30"/>
        <v>71</v>
      </c>
      <c r="CW102">
        <f t="shared" si="30"/>
        <v>51</v>
      </c>
      <c r="CX102">
        <f t="shared" si="30"/>
        <v>48</v>
      </c>
      <c r="CY102">
        <f t="shared" si="30"/>
        <v>49</v>
      </c>
      <c r="CZ102">
        <f t="shared" si="30"/>
        <v>20</v>
      </c>
      <c r="DA102">
        <f t="shared" si="30"/>
        <v>14</v>
      </c>
      <c r="DB102">
        <f t="shared" si="30"/>
        <v>51</v>
      </c>
      <c r="DC102">
        <f t="shared" si="30"/>
        <v>75</v>
      </c>
      <c r="DD102">
        <f t="shared" si="30"/>
        <v>78</v>
      </c>
      <c r="DE102">
        <f t="shared" si="30"/>
        <v>63</v>
      </c>
      <c r="DF102">
        <f t="shared" si="30"/>
        <v>71</v>
      </c>
      <c r="DG102">
        <f t="shared" si="30"/>
        <v>90</v>
      </c>
      <c r="DH102">
        <f t="shared" si="30"/>
        <v>70</v>
      </c>
      <c r="DI102">
        <f t="shared" si="30"/>
        <v>53</v>
      </c>
      <c r="DJ102">
        <f t="shared" si="30"/>
        <v>47</v>
      </c>
      <c r="DK102">
        <f t="shared" si="30"/>
        <v>71</v>
      </c>
      <c r="DL102">
        <f t="shared" si="30"/>
        <v>83</v>
      </c>
      <c r="DM102">
        <f t="shared" si="30"/>
        <v>88</v>
      </c>
      <c r="DN102">
        <f t="shared" si="30"/>
        <v>75</v>
      </c>
      <c r="DO102">
        <f t="shared" si="30"/>
        <v>82</v>
      </c>
      <c r="DP102">
        <f t="shared" si="30"/>
        <v>88</v>
      </c>
      <c r="DQ102">
        <f t="shared" si="30"/>
        <v>32</v>
      </c>
      <c r="DR102">
        <f t="shared" si="30"/>
        <v>59</v>
      </c>
      <c r="DS102">
        <f t="shared" si="30"/>
        <v>53</v>
      </c>
      <c r="DT102">
        <f t="shared" si="30"/>
        <v>50</v>
      </c>
      <c r="DU102">
        <f t="shared" si="30"/>
        <v>64</v>
      </c>
      <c r="DV102">
        <f t="shared" si="30"/>
        <v>59</v>
      </c>
      <c r="DW102">
        <f t="shared" si="30"/>
        <v>49</v>
      </c>
      <c r="DX102">
        <f t="shared" si="30"/>
        <v>52</v>
      </c>
      <c r="DY102">
        <f t="shared" si="30"/>
        <v>24</v>
      </c>
      <c r="DZ102">
        <f t="shared" si="30"/>
        <v>68</v>
      </c>
      <c r="EA102">
        <f t="shared" ref="EA102:FF102" si="31">COUNTIFS(EA5:EA96, 2)</f>
        <v>57</v>
      </c>
      <c r="EB102">
        <f t="shared" si="31"/>
        <v>71</v>
      </c>
      <c r="EC102">
        <f t="shared" si="31"/>
        <v>47</v>
      </c>
      <c r="ED102">
        <f t="shared" si="31"/>
        <v>63</v>
      </c>
      <c r="EE102">
        <f t="shared" si="31"/>
        <v>52</v>
      </c>
      <c r="EF102">
        <f t="shared" si="31"/>
        <v>51</v>
      </c>
      <c r="EG102">
        <f t="shared" si="31"/>
        <v>44</v>
      </c>
      <c r="EH102">
        <f t="shared" si="31"/>
        <v>70</v>
      </c>
      <c r="EI102">
        <f t="shared" si="31"/>
        <v>55</v>
      </c>
      <c r="EJ102">
        <f t="shared" si="31"/>
        <v>36</v>
      </c>
      <c r="EK102">
        <f t="shared" si="31"/>
        <v>81</v>
      </c>
      <c r="EL102">
        <f t="shared" si="31"/>
        <v>74</v>
      </c>
      <c r="EM102">
        <f t="shared" si="31"/>
        <v>75</v>
      </c>
      <c r="EN102">
        <f t="shared" si="31"/>
        <v>79</v>
      </c>
      <c r="EO102">
        <f t="shared" si="31"/>
        <v>86</v>
      </c>
      <c r="EP102">
        <f t="shared" si="31"/>
        <v>85</v>
      </c>
      <c r="EQ102">
        <f t="shared" si="31"/>
        <v>60</v>
      </c>
      <c r="ER102">
        <f t="shared" si="31"/>
        <v>81</v>
      </c>
      <c r="ES102">
        <f t="shared" si="31"/>
        <v>71</v>
      </c>
      <c r="ET102">
        <f t="shared" si="31"/>
        <v>70</v>
      </c>
      <c r="EU102">
        <f t="shared" si="31"/>
        <v>85</v>
      </c>
      <c r="EV102">
        <f t="shared" si="31"/>
        <v>90</v>
      </c>
      <c r="EW102">
        <f t="shared" si="31"/>
        <v>85</v>
      </c>
      <c r="EX102">
        <f t="shared" si="31"/>
        <v>59</v>
      </c>
      <c r="EY102">
        <f t="shared" si="31"/>
        <v>54</v>
      </c>
      <c r="EZ102">
        <f t="shared" si="31"/>
        <v>53</v>
      </c>
      <c r="FA102">
        <f t="shared" si="31"/>
        <v>67</v>
      </c>
      <c r="FB102">
        <f t="shared" si="31"/>
        <v>64</v>
      </c>
      <c r="FC102">
        <f t="shared" si="31"/>
        <v>53</v>
      </c>
      <c r="FD102">
        <f t="shared" si="31"/>
        <v>52</v>
      </c>
      <c r="FE102">
        <f t="shared" si="31"/>
        <v>40</v>
      </c>
      <c r="FF102">
        <f t="shared" si="31"/>
        <v>69</v>
      </c>
      <c r="FG102">
        <f t="shared" ref="FG102:FT102" si="32">COUNTIFS(FG5:FG96, 2)</f>
        <v>38</v>
      </c>
      <c r="FH102">
        <f t="shared" si="32"/>
        <v>68</v>
      </c>
      <c r="FI102">
        <f t="shared" si="32"/>
        <v>50</v>
      </c>
      <c r="FJ102">
        <f t="shared" si="32"/>
        <v>91</v>
      </c>
      <c r="FK102">
        <f t="shared" si="32"/>
        <v>39</v>
      </c>
      <c r="FL102">
        <f t="shared" si="32"/>
        <v>71</v>
      </c>
      <c r="FM102">
        <f t="shared" si="32"/>
        <v>43</v>
      </c>
      <c r="FN102">
        <f t="shared" si="32"/>
        <v>72</v>
      </c>
      <c r="FO102">
        <f t="shared" si="32"/>
        <v>65</v>
      </c>
      <c r="FP102">
        <f t="shared" si="32"/>
        <v>57</v>
      </c>
      <c r="FQ102">
        <f t="shared" si="32"/>
        <v>71</v>
      </c>
      <c r="FR102">
        <f t="shared" si="32"/>
        <v>49</v>
      </c>
      <c r="FS102">
        <f t="shared" si="32"/>
        <v>75</v>
      </c>
      <c r="FT102">
        <f t="shared" si="32"/>
        <v>80</v>
      </c>
    </row>
    <row r="103" spans="2:186" x14ac:dyDescent="0.25">
      <c r="B103" t="s">
        <v>336</v>
      </c>
      <c r="C103" s="2">
        <f t="shared" ref="C103:AH103" si="33">COUNTIFS(C5:C97, 2)*100/92/100</f>
        <v>0.98913043478260876</v>
      </c>
      <c r="D103" s="2">
        <f t="shared" si="33"/>
        <v>1</v>
      </c>
      <c r="E103" s="2">
        <f t="shared" si="33"/>
        <v>0.97826086956521729</v>
      </c>
      <c r="F103" s="2">
        <f t="shared" si="33"/>
        <v>0.82608695652173902</v>
      </c>
      <c r="G103" s="2">
        <f t="shared" si="33"/>
        <v>0.97826086956521729</v>
      </c>
      <c r="H103" s="2">
        <f t="shared" si="33"/>
        <v>0.79347826086956519</v>
      </c>
      <c r="I103" s="2">
        <f t="shared" si="33"/>
        <v>1</v>
      </c>
      <c r="J103" s="2">
        <f t="shared" si="33"/>
        <v>1</v>
      </c>
      <c r="K103" s="2">
        <f t="shared" si="33"/>
        <v>0.56521739130434778</v>
      </c>
      <c r="L103" s="2">
        <f t="shared" si="33"/>
        <v>0.95652173913043481</v>
      </c>
      <c r="M103" s="2">
        <f t="shared" si="33"/>
        <v>0.96739130434782605</v>
      </c>
      <c r="N103" s="2">
        <f t="shared" si="33"/>
        <v>0.94565217391304346</v>
      </c>
      <c r="O103" s="2">
        <f t="shared" si="33"/>
        <v>0.95652173913043481</v>
      </c>
      <c r="P103" s="2">
        <f t="shared" si="33"/>
        <v>0.90217391304347827</v>
      </c>
      <c r="Q103" s="2">
        <f t="shared" si="33"/>
        <v>0.93478260869565222</v>
      </c>
      <c r="R103" s="2">
        <f t="shared" si="33"/>
        <v>0.86956521739130432</v>
      </c>
      <c r="S103" s="2">
        <f t="shared" si="33"/>
        <v>0.95652173913043481</v>
      </c>
      <c r="T103" s="2">
        <f t="shared" si="33"/>
        <v>0.89130434782608703</v>
      </c>
      <c r="U103" s="2">
        <f t="shared" si="33"/>
        <v>0.71739130434782605</v>
      </c>
      <c r="V103" s="2">
        <f t="shared" si="33"/>
        <v>0.89130434782608703</v>
      </c>
      <c r="W103" s="2">
        <f t="shared" si="33"/>
        <v>0.80434782608695654</v>
      </c>
      <c r="X103" s="2">
        <f t="shared" si="33"/>
        <v>0.43478260869565216</v>
      </c>
      <c r="Y103" s="2">
        <f t="shared" si="33"/>
        <v>0.84782608695652173</v>
      </c>
      <c r="Z103" s="2">
        <f t="shared" si="33"/>
        <v>0.78260869565217395</v>
      </c>
      <c r="AA103" s="2">
        <f t="shared" si="33"/>
        <v>0.89130434782608703</v>
      </c>
      <c r="AB103" s="2">
        <f t="shared" si="33"/>
        <v>0.88043478260869568</v>
      </c>
      <c r="AC103" s="2">
        <f t="shared" si="33"/>
        <v>0.69565217391304346</v>
      </c>
      <c r="AD103" s="2">
        <f t="shared" si="33"/>
        <v>0.95652173913043481</v>
      </c>
      <c r="AE103" s="2">
        <f t="shared" si="33"/>
        <v>0.94565217391304346</v>
      </c>
      <c r="AF103" s="2">
        <f t="shared" si="33"/>
        <v>0.91304347826086951</v>
      </c>
      <c r="AG103" s="2">
        <f t="shared" si="33"/>
        <v>0.34782608695652173</v>
      </c>
      <c r="AH103" s="2">
        <f t="shared" si="33"/>
        <v>0.81521739130434778</v>
      </c>
      <c r="AI103" s="2">
        <f t="shared" ref="AI103:BN103" si="34">COUNTIFS(AI5:AI97, 2)*100/92/100</f>
        <v>0.65217391304347827</v>
      </c>
      <c r="AJ103" s="2">
        <f t="shared" si="34"/>
        <v>0.85869565217391297</v>
      </c>
      <c r="AK103" s="2">
        <f t="shared" si="34"/>
        <v>0.59782608695652173</v>
      </c>
      <c r="AL103" s="2">
        <f t="shared" si="34"/>
        <v>0.69565217391304346</v>
      </c>
      <c r="AM103" s="2">
        <f t="shared" si="34"/>
        <v>0.71739130434782605</v>
      </c>
      <c r="AN103" s="2">
        <f t="shared" si="34"/>
        <v>0.73913043478260876</v>
      </c>
      <c r="AO103" s="2">
        <f t="shared" si="34"/>
        <v>0.64130434782608703</v>
      </c>
      <c r="AP103" s="2">
        <f t="shared" si="34"/>
        <v>0.72826086956521729</v>
      </c>
      <c r="AQ103" s="2">
        <f t="shared" si="34"/>
        <v>0.71739130434782605</v>
      </c>
      <c r="AR103" s="2">
        <f t="shared" si="34"/>
        <v>0.61956521739130432</v>
      </c>
      <c r="AS103" s="2">
        <f t="shared" si="34"/>
        <v>0.55434782608695654</v>
      </c>
      <c r="AT103" s="2">
        <f t="shared" si="34"/>
        <v>0.57608695652173914</v>
      </c>
      <c r="AU103" s="2">
        <f t="shared" si="34"/>
        <v>0.73913043478260876</v>
      </c>
      <c r="AV103" s="2">
        <f t="shared" si="34"/>
        <v>0.79347826086956519</v>
      </c>
      <c r="AW103" s="2">
        <f t="shared" si="34"/>
        <v>0.75</v>
      </c>
      <c r="AX103" s="2">
        <f t="shared" si="34"/>
        <v>0.68478260869565222</v>
      </c>
      <c r="AY103" s="2">
        <f t="shared" si="34"/>
        <v>0.91304347826086951</v>
      </c>
      <c r="AZ103" s="2">
        <f t="shared" si="34"/>
        <v>0.82608695652173902</v>
      </c>
      <c r="BA103" s="2">
        <f t="shared" si="34"/>
        <v>0.85869565217391297</v>
      </c>
      <c r="BB103" s="2">
        <f t="shared" si="34"/>
        <v>0.57608695652173914</v>
      </c>
      <c r="BC103" s="2">
        <f t="shared" si="34"/>
        <v>0.57608695652173914</v>
      </c>
      <c r="BD103" s="2">
        <f t="shared" si="34"/>
        <v>0.78260869565217395</v>
      </c>
      <c r="BE103" s="2">
        <f t="shared" si="34"/>
        <v>0.69565217391304346</v>
      </c>
      <c r="BF103" s="2">
        <f t="shared" si="34"/>
        <v>0.69565217391304346</v>
      </c>
      <c r="BG103" s="2">
        <f t="shared" si="34"/>
        <v>0.94565217391304346</v>
      </c>
      <c r="BH103" s="2">
        <f t="shared" si="34"/>
        <v>0.83695652173913049</v>
      </c>
      <c r="BI103" s="2">
        <f t="shared" si="34"/>
        <v>0.75</v>
      </c>
      <c r="BJ103" s="2">
        <f t="shared" si="34"/>
        <v>0.92391304347826098</v>
      </c>
      <c r="BK103" s="2">
        <f t="shared" si="34"/>
        <v>0.5</v>
      </c>
      <c r="BL103" s="2">
        <f t="shared" si="34"/>
        <v>0.51086956521739135</v>
      </c>
      <c r="BM103" s="2">
        <f t="shared" si="34"/>
        <v>0.91304347826086951</v>
      </c>
      <c r="BN103" s="2">
        <f t="shared" si="34"/>
        <v>0.93478260869565222</v>
      </c>
      <c r="BO103" s="2">
        <f t="shared" ref="BO103:CT103" si="35">COUNTIFS(BO5:BO97, 2)*100/92/100</f>
        <v>0.76086956521739124</v>
      </c>
      <c r="BP103" s="2">
        <f t="shared" si="35"/>
        <v>0.60869565217391308</v>
      </c>
      <c r="BQ103" s="2">
        <f t="shared" si="35"/>
        <v>0.59782608695652173</v>
      </c>
      <c r="BR103" s="2">
        <f t="shared" si="35"/>
        <v>0.86956521739130432</v>
      </c>
      <c r="BS103" s="2">
        <f t="shared" si="35"/>
        <v>0.51086956521739135</v>
      </c>
      <c r="BT103" s="2">
        <f t="shared" si="35"/>
        <v>0.71739130434782605</v>
      </c>
      <c r="BU103" s="2">
        <f t="shared" si="35"/>
        <v>0.93478260869565222</v>
      </c>
      <c r="BV103" s="2">
        <f t="shared" si="35"/>
        <v>0.94565217391304346</v>
      </c>
      <c r="BW103" s="2">
        <f t="shared" si="35"/>
        <v>0.92391304347826098</v>
      </c>
      <c r="BX103" s="2">
        <f t="shared" si="35"/>
        <v>0.90217391304347827</v>
      </c>
      <c r="BY103" s="2">
        <f t="shared" si="35"/>
        <v>0.82608695652173902</v>
      </c>
      <c r="BZ103" s="2">
        <f t="shared" si="35"/>
        <v>0.86956521739130432</v>
      </c>
      <c r="CA103" s="2">
        <f t="shared" si="35"/>
        <v>0.64130434782608703</v>
      </c>
      <c r="CB103" s="2">
        <f t="shared" si="35"/>
        <v>0.69565217391304346</v>
      </c>
      <c r="CC103" s="2">
        <f t="shared" si="35"/>
        <v>0.77173913043478271</v>
      </c>
      <c r="CD103" s="2">
        <f t="shared" si="35"/>
        <v>0.78260869565217395</v>
      </c>
      <c r="CE103" s="2">
        <f t="shared" si="35"/>
        <v>0.67391304347826098</v>
      </c>
      <c r="CF103" s="2">
        <f t="shared" si="35"/>
        <v>0.70652173913043481</v>
      </c>
      <c r="CG103" s="2">
        <f t="shared" si="35"/>
        <v>0.71739130434782605</v>
      </c>
      <c r="CH103" s="2">
        <f t="shared" si="35"/>
        <v>0.73913043478260876</v>
      </c>
      <c r="CI103" s="2">
        <f t="shared" si="35"/>
        <v>0.75</v>
      </c>
      <c r="CJ103" s="2">
        <f t="shared" si="35"/>
        <v>0.66304347826086951</v>
      </c>
      <c r="CK103" s="2">
        <f t="shared" si="35"/>
        <v>0.72826086956521729</v>
      </c>
      <c r="CL103" s="2">
        <f t="shared" si="35"/>
        <v>0.56521739130434778</v>
      </c>
      <c r="CM103" s="2">
        <f t="shared" si="35"/>
        <v>0.73913043478260876</v>
      </c>
      <c r="CN103" s="2">
        <f t="shared" si="35"/>
        <v>0.55434782608695654</v>
      </c>
      <c r="CO103" s="2">
        <f t="shared" si="35"/>
        <v>0.63043478260869568</v>
      </c>
      <c r="CP103" s="2">
        <f t="shared" si="35"/>
        <v>0.67391304347826098</v>
      </c>
      <c r="CQ103" s="2">
        <f t="shared" si="35"/>
        <v>0.75</v>
      </c>
      <c r="CR103" s="2">
        <f t="shared" si="35"/>
        <v>0.70652173913043481</v>
      </c>
      <c r="CS103" s="2">
        <f t="shared" si="35"/>
        <v>0.55434782608695654</v>
      </c>
      <c r="CT103" s="2">
        <f t="shared" si="35"/>
        <v>0.88043478260869568</v>
      </c>
      <c r="CU103" s="2">
        <f t="shared" ref="CU103:DZ103" si="36">COUNTIFS(CU5:CU97, 2)*100/92/100</f>
        <v>0.70652173913043481</v>
      </c>
      <c r="CV103" s="2">
        <f t="shared" si="36"/>
        <v>0.77173913043478271</v>
      </c>
      <c r="CW103" s="2">
        <f t="shared" si="36"/>
        <v>0.55434782608695654</v>
      </c>
      <c r="CX103" s="2">
        <f t="shared" si="36"/>
        <v>0.52173913043478259</v>
      </c>
      <c r="CY103" s="2">
        <f t="shared" si="36"/>
        <v>0.53260869565217395</v>
      </c>
      <c r="CZ103" s="2">
        <f t="shared" si="36"/>
        <v>0.21739130434782608</v>
      </c>
      <c r="DA103" s="2">
        <f t="shared" si="36"/>
        <v>0.15217391304347827</v>
      </c>
      <c r="DB103" s="2">
        <f t="shared" si="36"/>
        <v>0.55434782608695654</v>
      </c>
      <c r="DC103" s="2">
        <f t="shared" si="36"/>
        <v>0.81521739130434778</v>
      </c>
      <c r="DD103" s="2">
        <f t="shared" si="36"/>
        <v>0.84782608695652173</v>
      </c>
      <c r="DE103" s="2">
        <f t="shared" si="36"/>
        <v>0.68478260869565222</v>
      </c>
      <c r="DF103" s="2">
        <f t="shared" si="36"/>
        <v>0.77173913043478271</v>
      </c>
      <c r="DG103" s="2">
        <f t="shared" si="36"/>
        <v>0.97826086956521729</v>
      </c>
      <c r="DH103" s="2">
        <f t="shared" si="36"/>
        <v>0.76086956521739124</v>
      </c>
      <c r="DI103" s="2">
        <f t="shared" si="36"/>
        <v>0.57608695652173914</v>
      </c>
      <c r="DJ103" s="2">
        <f t="shared" si="36"/>
        <v>0.51086956521739135</v>
      </c>
      <c r="DK103" s="2">
        <f t="shared" si="36"/>
        <v>0.77173913043478271</v>
      </c>
      <c r="DL103" s="2">
        <f t="shared" si="36"/>
        <v>0.90217391304347827</v>
      </c>
      <c r="DM103" s="2">
        <f t="shared" si="36"/>
        <v>0.95652173913043481</v>
      </c>
      <c r="DN103" s="2">
        <f t="shared" si="36"/>
        <v>0.81521739130434778</v>
      </c>
      <c r="DO103" s="2">
        <f t="shared" si="36"/>
        <v>0.89130434782608703</v>
      </c>
      <c r="DP103" s="2">
        <f t="shared" si="36"/>
        <v>0.95652173913043481</v>
      </c>
      <c r="DQ103" s="2">
        <f t="shared" si="36"/>
        <v>0.34782608695652173</v>
      </c>
      <c r="DR103" s="2">
        <f t="shared" si="36"/>
        <v>0.64130434782608703</v>
      </c>
      <c r="DS103" s="2">
        <f t="shared" si="36"/>
        <v>0.57608695652173914</v>
      </c>
      <c r="DT103" s="2">
        <f t="shared" si="36"/>
        <v>0.54347826086956519</v>
      </c>
      <c r="DU103" s="2">
        <f t="shared" si="36"/>
        <v>0.69565217391304346</v>
      </c>
      <c r="DV103" s="2">
        <f t="shared" si="36"/>
        <v>0.64130434782608703</v>
      </c>
      <c r="DW103" s="2">
        <f t="shared" si="36"/>
        <v>0.53260869565217395</v>
      </c>
      <c r="DX103" s="2">
        <f t="shared" si="36"/>
        <v>0.56521739130434778</v>
      </c>
      <c r="DY103" s="2">
        <f t="shared" si="36"/>
        <v>0.2608695652173913</v>
      </c>
      <c r="DZ103" s="2">
        <f t="shared" si="36"/>
        <v>0.73913043478260876</v>
      </c>
      <c r="EA103" s="2">
        <f t="shared" ref="EA103:FF103" si="37">COUNTIFS(EA5:EA97, 2)*100/92/100</f>
        <v>0.61956521739130432</v>
      </c>
      <c r="EB103" s="2">
        <f t="shared" si="37"/>
        <v>0.77173913043478271</v>
      </c>
      <c r="EC103" s="2">
        <f t="shared" si="37"/>
        <v>0.51086956521739135</v>
      </c>
      <c r="ED103" s="2">
        <f t="shared" si="37"/>
        <v>0.68478260869565222</v>
      </c>
      <c r="EE103" s="2">
        <f t="shared" si="37"/>
        <v>0.56521739130434778</v>
      </c>
      <c r="EF103" s="2">
        <f t="shared" si="37"/>
        <v>0.55434782608695654</v>
      </c>
      <c r="EG103" s="2">
        <f t="shared" si="37"/>
        <v>0.47826086956521741</v>
      </c>
      <c r="EH103" s="2">
        <f t="shared" si="37"/>
        <v>0.76086956521739124</v>
      </c>
      <c r="EI103" s="2">
        <f t="shared" si="37"/>
        <v>0.59782608695652173</v>
      </c>
      <c r="EJ103" s="2">
        <f t="shared" si="37"/>
        <v>0.39130434782608697</v>
      </c>
      <c r="EK103" s="2">
        <f t="shared" si="37"/>
        <v>0.88043478260869568</v>
      </c>
      <c r="EL103" s="2">
        <f t="shared" si="37"/>
        <v>0.80434782608695654</v>
      </c>
      <c r="EM103" s="2">
        <f t="shared" si="37"/>
        <v>0.81521739130434778</v>
      </c>
      <c r="EN103" s="2">
        <f t="shared" si="37"/>
        <v>0.85869565217391297</v>
      </c>
      <c r="EO103" s="2">
        <f t="shared" si="37"/>
        <v>0.93478260869565222</v>
      </c>
      <c r="EP103" s="2">
        <f t="shared" si="37"/>
        <v>0.92391304347826098</v>
      </c>
      <c r="EQ103" s="2">
        <f t="shared" si="37"/>
        <v>0.65217391304347827</v>
      </c>
      <c r="ER103" s="2">
        <f t="shared" si="37"/>
        <v>0.88043478260869568</v>
      </c>
      <c r="ES103" s="2">
        <f t="shared" si="37"/>
        <v>0.77173913043478271</v>
      </c>
      <c r="ET103" s="2">
        <f t="shared" si="37"/>
        <v>0.76086956521739124</v>
      </c>
      <c r="EU103" s="2">
        <f t="shared" si="37"/>
        <v>0.92391304347826098</v>
      </c>
      <c r="EV103" s="2">
        <f t="shared" si="37"/>
        <v>0.97826086956521729</v>
      </c>
      <c r="EW103" s="2">
        <f t="shared" si="37"/>
        <v>0.92391304347826098</v>
      </c>
      <c r="EX103" s="2">
        <f t="shared" si="37"/>
        <v>0.64130434782608703</v>
      </c>
      <c r="EY103" s="2">
        <f t="shared" si="37"/>
        <v>0.58695652173913049</v>
      </c>
      <c r="EZ103" s="2">
        <f t="shared" si="37"/>
        <v>0.57608695652173914</v>
      </c>
      <c r="FA103" s="2">
        <f t="shared" si="37"/>
        <v>0.72826086956521729</v>
      </c>
      <c r="FB103" s="2">
        <f t="shared" si="37"/>
        <v>0.69565217391304346</v>
      </c>
      <c r="FC103" s="2">
        <f t="shared" si="37"/>
        <v>0.57608695652173914</v>
      </c>
      <c r="FD103" s="2">
        <f t="shared" si="37"/>
        <v>0.56521739130434778</v>
      </c>
      <c r="FE103" s="2">
        <f t="shared" si="37"/>
        <v>0.43478260869565216</v>
      </c>
      <c r="FF103" s="2">
        <f t="shared" si="37"/>
        <v>0.75</v>
      </c>
      <c r="FG103" s="2">
        <f t="shared" ref="FG103:FT103" si="38">COUNTIFS(FG5:FG97, 2)*100/92/100</f>
        <v>0.41304347826086951</v>
      </c>
      <c r="FH103" s="2">
        <f t="shared" si="38"/>
        <v>0.73913043478260876</v>
      </c>
      <c r="FI103" s="2">
        <f t="shared" si="38"/>
        <v>0.54347826086956519</v>
      </c>
      <c r="FJ103" s="2">
        <f t="shared" si="38"/>
        <v>0.98913043478260876</v>
      </c>
      <c r="FK103" s="2">
        <f t="shared" si="38"/>
        <v>0.42391304347826086</v>
      </c>
      <c r="FL103" s="2">
        <f t="shared" si="38"/>
        <v>0.77173913043478271</v>
      </c>
      <c r="FM103" s="2">
        <f t="shared" si="38"/>
        <v>0.46739130434782611</v>
      </c>
      <c r="FN103" s="2">
        <f t="shared" si="38"/>
        <v>0.78260869565217395</v>
      </c>
      <c r="FO103" s="2">
        <f t="shared" si="38"/>
        <v>0.70652173913043481</v>
      </c>
      <c r="FP103" s="2">
        <f t="shared" si="38"/>
        <v>0.61956521739130432</v>
      </c>
      <c r="FQ103" s="2">
        <f t="shared" si="38"/>
        <v>0.77173913043478271</v>
      </c>
      <c r="FR103" s="2">
        <f t="shared" si="38"/>
        <v>0.53260869565217395</v>
      </c>
      <c r="FS103" s="2">
        <f t="shared" si="38"/>
        <v>0.81521739130434778</v>
      </c>
      <c r="FT103" s="2">
        <f t="shared" si="38"/>
        <v>0.86956521739130432</v>
      </c>
    </row>
    <row r="104" spans="2:186" x14ac:dyDescent="0.25">
      <c r="B104" t="s">
        <v>226</v>
      </c>
      <c r="C104">
        <f t="shared" ref="C104:AH104" si="39">COUNTIFS(C5:C96, 1)</f>
        <v>1</v>
      </c>
      <c r="D104">
        <f t="shared" si="39"/>
        <v>0</v>
      </c>
      <c r="E104">
        <f t="shared" si="39"/>
        <v>1</v>
      </c>
      <c r="F104">
        <f t="shared" si="39"/>
        <v>16</v>
      </c>
      <c r="G104">
        <f t="shared" si="39"/>
        <v>2</v>
      </c>
      <c r="H104">
        <f t="shared" si="39"/>
        <v>17</v>
      </c>
      <c r="I104">
        <f t="shared" si="39"/>
        <v>0</v>
      </c>
      <c r="J104">
        <f t="shared" si="39"/>
        <v>0</v>
      </c>
      <c r="K104">
        <f t="shared" si="39"/>
        <v>21</v>
      </c>
      <c r="L104">
        <f t="shared" si="39"/>
        <v>0</v>
      </c>
      <c r="M104">
        <f t="shared" si="39"/>
        <v>0</v>
      </c>
      <c r="N104">
        <f t="shared" si="39"/>
        <v>2</v>
      </c>
      <c r="O104">
        <f t="shared" si="39"/>
        <v>1</v>
      </c>
      <c r="P104">
        <f t="shared" si="39"/>
        <v>6</v>
      </c>
      <c r="Q104">
        <f t="shared" si="39"/>
        <v>3</v>
      </c>
      <c r="R104">
        <f t="shared" si="39"/>
        <v>1</v>
      </c>
      <c r="S104">
        <f t="shared" si="39"/>
        <v>1</v>
      </c>
      <c r="T104">
        <f t="shared" si="39"/>
        <v>4</v>
      </c>
      <c r="U104">
        <f t="shared" si="39"/>
        <v>23</v>
      </c>
      <c r="V104">
        <f t="shared" si="39"/>
        <v>2</v>
      </c>
      <c r="W104">
        <f t="shared" si="39"/>
        <v>14</v>
      </c>
      <c r="X104">
        <f t="shared" si="39"/>
        <v>38</v>
      </c>
      <c r="Y104">
        <f t="shared" si="39"/>
        <v>9</v>
      </c>
      <c r="Z104">
        <f t="shared" si="39"/>
        <v>15</v>
      </c>
      <c r="AA104">
        <f t="shared" si="39"/>
        <v>3</v>
      </c>
      <c r="AB104">
        <f t="shared" si="39"/>
        <v>3</v>
      </c>
      <c r="AC104">
        <f t="shared" si="39"/>
        <v>13</v>
      </c>
      <c r="AD104">
        <f t="shared" si="39"/>
        <v>2</v>
      </c>
      <c r="AE104">
        <f t="shared" si="39"/>
        <v>4</v>
      </c>
      <c r="AF104">
        <f t="shared" si="39"/>
        <v>4</v>
      </c>
      <c r="AG104">
        <f t="shared" si="39"/>
        <v>13</v>
      </c>
      <c r="AH104">
        <f t="shared" si="39"/>
        <v>7</v>
      </c>
      <c r="AI104">
        <f t="shared" ref="AI104:BN104" si="40">COUNTIFS(AI5:AI96, 1)</f>
        <v>5</v>
      </c>
      <c r="AJ104">
        <f t="shared" si="40"/>
        <v>5</v>
      </c>
      <c r="AK104">
        <f t="shared" si="40"/>
        <v>15</v>
      </c>
      <c r="AL104">
        <f t="shared" si="40"/>
        <v>6</v>
      </c>
      <c r="AM104">
        <f t="shared" si="40"/>
        <v>7</v>
      </c>
      <c r="AN104">
        <f t="shared" si="40"/>
        <v>8</v>
      </c>
      <c r="AO104">
        <f t="shared" si="40"/>
        <v>9</v>
      </c>
      <c r="AP104">
        <f t="shared" si="40"/>
        <v>16</v>
      </c>
      <c r="AQ104">
        <f t="shared" si="40"/>
        <v>23</v>
      </c>
      <c r="AR104">
        <f t="shared" si="40"/>
        <v>9</v>
      </c>
      <c r="AS104">
        <f t="shared" si="40"/>
        <v>14</v>
      </c>
      <c r="AT104">
        <f t="shared" si="40"/>
        <v>2</v>
      </c>
      <c r="AU104">
        <f t="shared" si="40"/>
        <v>3</v>
      </c>
      <c r="AV104">
        <f t="shared" si="40"/>
        <v>2</v>
      </c>
      <c r="AW104">
        <f t="shared" si="40"/>
        <v>4</v>
      </c>
      <c r="AX104">
        <f t="shared" si="40"/>
        <v>2</v>
      </c>
      <c r="AY104">
        <f t="shared" si="40"/>
        <v>1</v>
      </c>
      <c r="AZ104">
        <f t="shared" si="40"/>
        <v>6</v>
      </c>
      <c r="BA104">
        <f t="shared" si="40"/>
        <v>2</v>
      </c>
      <c r="BB104">
        <f t="shared" si="40"/>
        <v>11</v>
      </c>
      <c r="BC104">
        <f t="shared" si="40"/>
        <v>22</v>
      </c>
      <c r="BD104">
        <f t="shared" si="40"/>
        <v>3</v>
      </c>
      <c r="BE104">
        <f t="shared" si="40"/>
        <v>15</v>
      </c>
      <c r="BF104">
        <f t="shared" si="40"/>
        <v>11</v>
      </c>
      <c r="BG104">
        <f t="shared" si="40"/>
        <v>0</v>
      </c>
      <c r="BH104">
        <f t="shared" si="40"/>
        <v>10</v>
      </c>
      <c r="BI104">
        <f t="shared" si="40"/>
        <v>18</v>
      </c>
      <c r="BJ104">
        <f t="shared" si="40"/>
        <v>1</v>
      </c>
      <c r="BK104">
        <f t="shared" si="40"/>
        <v>29</v>
      </c>
      <c r="BL104">
        <f t="shared" si="40"/>
        <v>19</v>
      </c>
      <c r="BM104">
        <f t="shared" si="40"/>
        <v>3</v>
      </c>
      <c r="BN104">
        <f t="shared" si="40"/>
        <v>0</v>
      </c>
      <c r="BO104">
        <f t="shared" ref="BO104:CT104" si="41">COUNTIFS(BO5:BO96, 1)</f>
        <v>15</v>
      </c>
      <c r="BP104">
        <f t="shared" si="41"/>
        <v>25</v>
      </c>
      <c r="BQ104">
        <f t="shared" si="41"/>
        <v>20</v>
      </c>
      <c r="BR104">
        <f t="shared" si="41"/>
        <v>2</v>
      </c>
      <c r="BS104">
        <f t="shared" si="41"/>
        <v>20</v>
      </c>
      <c r="BT104">
        <f t="shared" si="41"/>
        <v>16</v>
      </c>
      <c r="BU104">
        <f t="shared" si="41"/>
        <v>1</v>
      </c>
      <c r="BV104">
        <f t="shared" si="41"/>
        <v>1</v>
      </c>
      <c r="BW104">
        <f t="shared" si="41"/>
        <v>2</v>
      </c>
      <c r="BX104">
        <f t="shared" si="41"/>
        <v>4</v>
      </c>
      <c r="BY104">
        <f t="shared" si="41"/>
        <v>5</v>
      </c>
      <c r="BZ104">
        <f t="shared" si="41"/>
        <v>1</v>
      </c>
      <c r="CA104">
        <f t="shared" si="41"/>
        <v>12</v>
      </c>
      <c r="CB104">
        <f t="shared" si="41"/>
        <v>2</v>
      </c>
      <c r="CC104">
        <f t="shared" si="41"/>
        <v>4</v>
      </c>
      <c r="CD104">
        <f t="shared" si="41"/>
        <v>3</v>
      </c>
      <c r="CE104">
        <f t="shared" si="41"/>
        <v>7</v>
      </c>
      <c r="CF104">
        <f t="shared" si="41"/>
        <v>4</v>
      </c>
      <c r="CG104">
        <f t="shared" si="41"/>
        <v>12</v>
      </c>
      <c r="CH104">
        <f t="shared" si="41"/>
        <v>2</v>
      </c>
      <c r="CI104">
        <f t="shared" si="41"/>
        <v>2</v>
      </c>
      <c r="CJ104">
        <f t="shared" si="41"/>
        <v>13</v>
      </c>
      <c r="CK104">
        <f t="shared" si="41"/>
        <v>3</v>
      </c>
      <c r="CL104">
        <f t="shared" si="41"/>
        <v>26</v>
      </c>
      <c r="CM104">
        <f t="shared" si="41"/>
        <v>8</v>
      </c>
      <c r="CN104">
        <f t="shared" si="41"/>
        <v>21</v>
      </c>
      <c r="CO104">
        <f t="shared" si="41"/>
        <v>11</v>
      </c>
      <c r="CP104">
        <f t="shared" si="41"/>
        <v>7</v>
      </c>
      <c r="CQ104">
        <f t="shared" si="41"/>
        <v>6</v>
      </c>
      <c r="CR104">
        <f t="shared" si="41"/>
        <v>2</v>
      </c>
      <c r="CS104">
        <f t="shared" si="41"/>
        <v>12</v>
      </c>
      <c r="CT104">
        <f t="shared" si="41"/>
        <v>4</v>
      </c>
      <c r="CU104">
        <f t="shared" ref="CU104:DZ104" si="42">COUNTIFS(CU5:CU96, 1)</f>
        <v>8</v>
      </c>
      <c r="CV104">
        <f t="shared" si="42"/>
        <v>8</v>
      </c>
      <c r="CW104">
        <f t="shared" si="42"/>
        <v>4</v>
      </c>
      <c r="CX104">
        <f t="shared" si="42"/>
        <v>4</v>
      </c>
      <c r="CY104">
        <f t="shared" si="42"/>
        <v>15</v>
      </c>
      <c r="CZ104">
        <f t="shared" si="42"/>
        <v>8</v>
      </c>
      <c r="DA104">
        <f t="shared" si="42"/>
        <v>4</v>
      </c>
      <c r="DB104">
        <f t="shared" si="42"/>
        <v>12</v>
      </c>
      <c r="DC104">
        <f t="shared" si="42"/>
        <v>7</v>
      </c>
      <c r="DD104">
        <f t="shared" si="42"/>
        <v>5</v>
      </c>
      <c r="DE104">
        <f t="shared" si="42"/>
        <v>11</v>
      </c>
      <c r="DF104">
        <f t="shared" si="42"/>
        <v>7</v>
      </c>
      <c r="DG104">
        <f t="shared" si="42"/>
        <v>0</v>
      </c>
      <c r="DH104">
        <f t="shared" si="42"/>
        <v>2</v>
      </c>
      <c r="DI104">
        <f t="shared" si="42"/>
        <v>16</v>
      </c>
      <c r="DJ104">
        <f t="shared" si="42"/>
        <v>27</v>
      </c>
      <c r="DK104">
        <f t="shared" si="42"/>
        <v>7</v>
      </c>
      <c r="DL104">
        <f t="shared" si="42"/>
        <v>2</v>
      </c>
      <c r="DM104">
        <f t="shared" si="42"/>
        <v>0</v>
      </c>
      <c r="DN104">
        <f t="shared" si="42"/>
        <v>2</v>
      </c>
      <c r="DO104">
        <f t="shared" si="42"/>
        <v>1</v>
      </c>
      <c r="DP104">
        <f t="shared" si="42"/>
        <v>4</v>
      </c>
      <c r="DQ104">
        <f t="shared" si="42"/>
        <v>44</v>
      </c>
      <c r="DR104">
        <f t="shared" si="42"/>
        <v>13</v>
      </c>
      <c r="DS104">
        <f t="shared" si="42"/>
        <v>10</v>
      </c>
      <c r="DT104">
        <f t="shared" si="42"/>
        <v>6</v>
      </c>
      <c r="DU104">
        <f t="shared" si="42"/>
        <v>9</v>
      </c>
      <c r="DV104">
        <f t="shared" si="42"/>
        <v>4</v>
      </c>
      <c r="DW104">
        <f t="shared" si="42"/>
        <v>10</v>
      </c>
      <c r="DX104">
        <f t="shared" si="42"/>
        <v>2</v>
      </c>
      <c r="DY104">
        <f t="shared" si="42"/>
        <v>34</v>
      </c>
      <c r="DZ104">
        <f t="shared" si="42"/>
        <v>6</v>
      </c>
      <c r="EA104">
        <f t="shared" ref="EA104:FF104" si="43">COUNTIFS(EA5:EA96, 1)</f>
        <v>5</v>
      </c>
      <c r="EB104">
        <f t="shared" si="43"/>
        <v>3</v>
      </c>
      <c r="EC104">
        <f t="shared" si="43"/>
        <v>6</v>
      </c>
      <c r="ED104">
        <f t="shared" si="43"/>
        <v>14</v>
      </c>
      <c r="EE104">
        <f t="shared" si="43"/>
        <v>14</v>
      </c>
      <c r="EF104">
        <f t="shared" si="43"/>
        <v>13</v>
      </c>
      <c r="EG104">
        <f t="shared" si="43"/>
        <v>10</v>
      </c>
      <c r="EH104">
        <f t="shared" si="43"/>
        <v>3</v>
      </c>
      <c r="EI104">
        <f t="shared" si="43"/>
        <v>9</v>
      </c>
      <c r="EJ104">
        <f t="shared" si="43"/>
        <v>7</v>
      </c>
      <c r="EK104">
        <f t="shared" si="43"/>
        <v>6</v>
      </c>
      <c r="EL104">
        <f t="shared" si="43"/>
        <v>11</v>
      </c>
      <c r="EM104">
        <f t="shared" si="43"/>
        <v>4</v>
      </c>
      <c r="EN104">
        <f t="shared" si="43"/>
        <v>5</v>
      </c>
      <c r="EO104">
        <f t="shared" si="43"/>
        <v>5</v>
      </c>
      <c r="EP104">
        <f t="shared" si="43"/>
        <v>5</v>
      </c>
      <c r="EQ104">
        <f t="shared" si="43"/>
        <v>12</v>
      </c>
      <c r="ER104">
        <f t="shared" si="43"/>
        <v>10</v>
      </c>
      <c r="ES104">
        <f t="shared" si="43"/>
        <v>11</v>
      </c>
      <c r="ET104">
        <f t="shared" si="43"/>
        <v>5</v>
      </c>
      <c r="EU104">
        <f t="shared" si="43"/>
        <v>3</v>
      </c>
      <c r="EV104">
        <f t="shared" si="43"/>
        <v>1</v>
      </c>
      <c r="EW104">
        <f t="shared" si="43"/>
        <v>5</v>
      </c>
      <c r="EX104">
        <f t="shared" si="43"/>
        <v>12</v>
      </c>
      <c r="EY104">
        <f t="shared" si="43"/>
        <v>4</v>
      </c>
      <c r="EZ104">
        <f t="shared" si="43"/>
        <v>10</v>
      </c>
      <c r="FA104">
        <f t="shared" si="43"/>
        <v>0</v>
      </c>
      <c r="FB104">
        <f t="shared" si="43"/>
        <v>7</v>
      </c>
      <c r="FC104">
        <f t="shared" si="43"/>
        <v>3</v>
      </c>
      <c r="FD104">
        <f t="shared" si="43"/>
        <v>0</v>
      </c>
      <c r="FE104">
        <f t="shared" si="43"/>
        <v>1</v>
      </c>
      <c r="FF104">
        <f t="shared" si="43"/>
        <v>7</v>
      </c>
      <c r="FG104">
        <f t="shared" ref="FG104:FT104" si="44">COUNTIFS(FG5:FG96, 1)</f>
        <v>50</v>
      </c>
      <c r="FH104">
        <f t="shared" si="44"/>
        <v>9</v>
      </c>
      <c r="FI104">
        <f t="shared" si="44"/>
        <v>31</v>
      </c>
      <c r="FJ104">
        <f t="shared" si="44"/>
        <v>0</v>
      </c>
      <c r="FK104">
        <f t="shared" si="44"/>
        <v>0</v>
      </c>
      <c r="FL104">
        <f t="shared" si="44"/>
        <v>8</v>
      </c>
      <c r="FM104">
        <f t="shared" si="44"/>
        <v>4</v>
      </c>
      <c r="FN104">
        <f t="shared" si="44"/>
        <v>8</v>
      </c>
      <c r="FO104">
        <f t="shared" si="44"/>
        <v>3</v>
      </c>
      <c r="FP104">
        <f t="shared" si="44"/>
        <v>5</v>
      </c>
      <c r="FQ104">
        <f t="shared" si="44"/>
        <v>3</v>
      </c>
      <c r="FR104">
        <f t="shared" si="44"/>
        <v>6</v>
      </c>
      <c r="FS104">
        <f t="shared" si="44"/>
        <v>4</v>
      </c>
      <c r="FT104">
        <f t="shared" si="44"/>
        <v>3</v>
      </c>
    </row>
    <row r="105" spans="2:186" x14ac:dyDescent="0.25">
      <c r="B105" t="s">
        <v>337</v>
      </c>
      <c r="C105" s="2">
        <f t="shared" ref="C105:AH105" si="45">COUNTIFS(C5:C97, 1)*100/92/100</f>
        <v>1.0869565217391304E-2</v>
      </c>
      <c r="D105" s="2">
        <f t="shared" si="45"/>
        <v>0</v>
      </c>
      <c r="E105" s="2">
        <f t="shared" si="45"/>
        <v>1.0869565217391304E-2</v>
      </c>
      <c r="F105" s="2">
        <f t="shared" si="45"/>
        <v>0.17391304347826086</v>
      </c>
      <c r="G105" s="2">
        <f t="shared" si="45"/>
        <v>2.1739130434782608E-2</v>
      </c>
      <c r="H105" s="2">
        <f t="shared" si="45"/>
        <v>0.18478260869565219</v>
      </c>
      <c r="I105" s="2">
        <f t="shared" si="45"/>
        <v>0</v>
      </c>
      <c r="J105" s="2">
        <f t="shared" si="45"/>
        <v>0</v>
      </c>
      <c r="K105" s="2">
        <f t="shared" si="45"/>
        <v>0.22826086956521738</v>
      </c>
      <c r="L105" s="2">
        <f t="shared" si="45"/>
        <v>0</v>
      </c>
      <c r="M105" s="2">
        <f t="shared" si="45"/>
        <v>0</v>
      </c>
      <c r="N105" s="2">
        <f t="shared" si="45"/>
        <v>2.1739130434782608E-2</v>
      </c>
      <c r="O105" s="2">
        <f t="shared" si="45"/>
        <v>1.0869565217391304E-2</v>
      </c>
      <c r="P105" s="2">
        <f t="shared" si="45"/>
        <v>6.5217391304347824E-2</v>
      </c>
      <c r="Q105" s="2">
        <f t="shared" si="45"/>
        <v>3.2608695652173912E-2</v>
      </c>
      <c r="R105" s="2">
        <f t="shared" si="45"/>
        <v>1.0869565217391304E-2</v>
      </c>
      <c r="S105" s="2">
        <f t="shared" si="45"/>
        <v>1.0869565217391304E-2</v>
      </c>
      <c r="T105" s="2">
        <f t="shared" si="45"/>
        <v>4.3478260869565216E-2</v>
      </c>
      <c r="U105" s="2">
        <f t="shared" si="45"/>
        <v>0.25</v>
      </c>
      <c r="V105" s="2">
        <f t="shared" si="45"/>
        <v>2.1739130434782608E-2</v>
      </c>
      <c r="W105" s="2">
        <f t="shared" si="45"/>
        <v>0.15217391304347827</v>
      </c>
      <c r="X105" s="2">
        <f t="shared" si="45"/>
        <v>0.41304347826086951</v>
      </c>
      <c r="Y105" s="2">
        <f t="shared" si="45"/>
        <v>9.7826086956521743E-2</v>
      </c>
      <c r="Z105" s="2">
        <f t="shared" si="45"/>
        <v>0.16304347826086957</v>
      </c>
      <c r="AA105" s="2">
        <f t="shared" si="45"/>
        <v>3.2608695652173912E-2</v>
      </c>
      <c r="AB105" s="2">
        <f t="shared" si="45"/>
        <v>3.2608695652173912E-2</v>
      </c>
      <c r="AC105" s="2">
        <f t="shared" si="45"/>
        <v>0.14130434782608695</v>
      </c>
      <c r="AD105" s="2">
        <f t="shared" si="45"/>
        <v>2.1739130434782608E-2</v>
      </c>
      <c r="AE105" s="2">
        <f t="shared" si="45"/>
        <v>4.3478260869565216E-2</v>
      </c>
      <c r="AF105" s="2">
        <f t="shared" si="45"/>
        <v>4.3478260869565216E-2</v>
      </c>
      <c r="AG105" s="2">
        <f t="shared" si="45"/>
        <v>0.14130434782608695</v>
      </c>
      <c r="AH105" s="2">
        <f t="shared" si="45"/>
        <v>7.6086956521739135E-2</v>
      </c>
      <c r="AI105" s="2">
        <f t="shared" ref="AI105:BN105" si="46">COUNTIFS(AI5:AI97, 1)*100/92/100</f>
        <v>5.434782608695652E-2</v>
      </c>
      <c r="AJ105" s="2">
        <f t="shared" si="46"/>
        <v>5.434782608695652E-2</v>
      </c>
      <c r="AK105" s="2">
        <f t="shared" si="46"/>
        <v>0.16304347826086957</v>
      </c>
      <c r="AL105" s="2">
        <f t="shared" si="46"/>
        <v>6.5217391304347824E-2</v>
      </c>
      <c r="AM105" s="2">
        <f t="shared" si="46"/>
        <v>7.6086956521739135E-2</v>
      </c>
      <c r="AN105" s="2">
        <f t="shared" si="46"/>
        <v>8.6956521739130432E-2</v>
      </c>
      <c r="AO105" s="2">
        <f t="shared" si="46"/>
        <v>9.7826086956521743E-2</v>
      </c>
      <c r="AP105" s="2">
        <f t="shared" si="46"/>
        <v>0.17391304347826086</v>
      </c>
      <c r="AQ105" s="2">
        <f t="shared" si="46"/>
        <v>0.25</v>
      </c>
      <c r="AR105" s="2">
        <f t="shared" si="46"/>
        <v>9.7826086956521743E-2</v>
      </c>
      <c r="AS105" s="2">
        <f t="shared" si="46"/>
        <v>0.15217391304347827</v>
      </c>
      <c r="AT105" s="2">
        <f t="shared" si="46"/>
        <v>2.1739130434782608E-2</v>
      </c>
      <c r="AU105" s="2">
        <f t="shared" si="46"/>
        <v>3.2608695652173912E-2</v>
      </c>
      <c r="AV105" s="2">
        <f t="shared" si="46"/>
        <v>2.1739130434782608E-2</v>
      </c>
      <c r="AW105" s="2">
        <f t="shared" si="46"/>
        <v>4.3478260869565216E-2</v>
      </c>
      <c r="AX105" s="2">
        <f t="shared" si="46"/>
        <v>2.1739130434782608E-2</v>
      </c>
      <c r="AY105" s="2">
        <f t="shared" si="46"/>
        <v>1.0869565217391304E-2</v>
      </c>
      <c r="AZ105" s="2">
        <f t="shared" si="46"/>
        <v>6.5217391304347824E-2</v>
      </c>
      <c r="BA105" s="2">
        <f t="shared" si="46"/>
        <v>2.1739130434782608E-2</v>
      </c>
      <c r="BB105" s="2">
        <f t="shared" si="46"/>
        <v>0.11956521739130435</v>
      </c>
      <c r="BC105" s="2">
        <f t="shared" si="46"/>
        <v>0.2391304347826087</v>
      </c>
      <c r="BD105" s="2">
        <f t="shared" si="46"/>
        <v>3.2608695652173912E-2</v>
      </c>
      <c r="BE105" s="2">
        <f t="shared" si="46"/>
        <v>0.16304347826086957</v>
      </c>
      <c r="BF105" s="2">
        <f t="shared" si="46"/>
        <v>0.11956521739130435</v>
      </c>
      <c r="BG105" s="2">
        <f t="shared" si="46"/>
        <v>0</v>
      </c>
      <c r="BH105" s="2">
        <f t="shared" si="46"/>
        <v>0.10869565217391304</v>
      </c>
      <c r="BI105" s="2">
        <f t="shared" si="46"/>
        <v>0.19565217391304349</v>
      </c>
      <c r="BJ105" s="2">
        <f t="shared" si="46"/>
        <v>1.0869565217391304E-2</v>
      </c>
      <c r="BK105" s="2">
        <f t="shared" si="46"/>
        <v>0.31521739130434784</v>
      </c>
      <c r="BL105" s="2">
        <f t="shared" si="46"/>
        <v>0.20652173913043476</v>
      </c>
      <c r="BM105" s="2">
        <f t="shared" si="46"/>
        <v>3.2608695652173912E-2</v>
      </c>
      <c r="BN105" s="2">
        <f t="shared" si="46"/>
        <v>0</v>
      </c>
      <c r="BO105" s="2">
        <f t="shared" ref="BO105:CT105" si="47">COUNTIFS(BO5:BO97, 1)*100/92/100</f>
        <v>0.16304347826086957</v>
      </c>
      <c r="BP105" s="2">
        <f t="shared" si="47"/>
        <v>0.27173913043478259</v>
      </c>
      <c r="BQ105" s="2">
        <f t="shared" si="47"/>
        <v>0.21739130434782608</v>
      </c>
      <c r="BR105" s="2">
        <f t="shared" si="47"/>
        <v>2.1739130434782608E-2</v>
      </c>
      <c r="BS105" s="2">
        <f t="shared" si="47"/>
        <v>0.21739130434782608</v>
      </c>
      <c r="BT105" s="2">
        <f t="shared" si="47"/>
        <v>0.17391304347826086</v>
      </c>
      <c r="BU105" s="2">
        <f t="shared" si="47"/>
        <v>1.0869565217391304E-2</v>
      </c>
      <c r="BV105" s="2">
        <f t="shared" si="47"/>
        <v>1.0869565217391304E-2</v>
      </c>
      <c r="BW105" s="2">
        <f t="shared" si="47"/>
        <v>2.1739130434782608E-2</v>
      </c>
      <c r="BX105" s="2">
        <f t="shared" si="47"/>
        <v>4.3478260869565216E-2</v>
      </c>
      <c r="BY105" s="2">
        <f t="shared" si="47"/>
        <v>5.434782608695652E-2</v>
      </c>
      <c r="BZ105" s="2">
        <f t="shared" si="47"/>
        <v>1.0869565217391304E-2</v>
      </c>
      <c r="CA105" s="2">
        <f t="shared" si="47"/>
        <v>0.13043478260869565</v>
      </c>
      <c r="CB105" s="2">
        <f t="shared" si="47"/>
        <v>2.1739130434782608E-2</v>
      </c>
      <c r="CC105" s="2">
        <f t="shared" si="47"/>
        <v>4.3478260869565216E-2</v>
      </c>
      <c r="CD105" s="2">
        <f t="shared" si="47"/>
        <v>3.2608695652173912E-2</v>
      </c>
      <c r="CE105" s="2">
        <f t="shared" si="47"/>
        <v>7.6086956521739135E-2</v>
      </c>
      <c r="CF105" s="2">
        <f t="shared" si="47"/>
        <v>4.3478260869565216E-2</v>
      </c>
      <c r="CG105" s="2">
        <f t="shared" si="47"/>
        <v>0.13043478260869565</v>
      </c>
      <c r="CH105" s="2">
        <f t="shared" si="47"/>
        <v>2.1739130434782608E-2</v>
      </c>
      <c r="CI105" s="2">
        <f t="shared" si="47"/>
        <v>2.1739130434782608E-2</v>
      </c>
      <c r="CJ105" s="2">
        <f t="shared" si="47"/>
        <v>0.14130434782608695</v>
      </c>
      <c r="CK105" s="2">
        <f t="shared" si="47"/>
        <v>3.2608695652173912E-2</v>
      </c>
      <c r="CL105" s="2">
        <f t="shared" si="47"/>
        <v>0.28260869565217389</v>
      </c>
      <c r="CM105" s="2">
        <f t="shared" si="47"/>
        <v>8.6956521739130432E-2</v>
      </c>
      <c r="CN105" s="2">
        <f t="shared" si="47"/>
        <v>0.22826086956521738</v>
      </c>
      <c r="CO105" s="2">
        <f t="shared" si="47"/>
        <v>0.11956521739130435</v>
      </c>
      <c r="CP105" s="2">
        <f t="shared" si="47"/>
        <v>7.6086956521739135E-2</v>
      </c>
      <c r="CQ105" s="2">
        <f t="shared" si="47"/>
        <v>6.5217391304347824E-2</v>
      </c>
      <c r="CR105" s="2">
        <f t="shared" si="47"/>
        <v>2.1739130434782608E-2</v>
      </c>
      <c r="CS105" s="2">
        <f t="shared" si="47"/>
        <v>0.13043478260869565</v>
      </c>
      <c r="CT105" s="2">
        <f t="shared" si="47"/>
        <v>4.3478260869565216E-2</v>
      </c>
      <c r="CU105" s="2">
        <f t="shared" ref="CU105:DZ105" si="48">COUNTIFS(CU5:CU97, 1)*100/92/100</f>
        <v>8.6956521739130432E-2</v>
      </c>
      <c r="CV105" s="2">
        <f t="shared" si="48"/>
        <v>8.6956521739130432E-2</v>
      </c>
      <c r="CW105" s="2">
        <f t="shared" si="48"/>
        <v>4.3478260869565216E-2</v>
      </c>
      <c r="CX105" s="2">
        <f t="shared" si="48"/>
        <v>4.3478260869565216E-2</v>
      </c>
      <c r="CY105" s="2">
        <f t="shared" si="48"/>
        <v>0.16304347826086957</v>
      </c>
      <c r="CZ105" s="2">
        <f t="shared" si="48"/>
        <v>8.6956521739130432E-2</v>
      </c>
      <c r="DA105" s="2">
        <f t="shared" si="48"/>
        <v>4.3478260869565216E-2</v>
      </c>
      <c r="DB105" s="2">
        <f t="shared" si="48"/>
        <v>0.13043478260869565</v>
      </c>
      <c r="DC105" s="2">
        <f t="shared" si="48"/>
        <v>7.6086956521739135E-2</v>
      </c>
      <c r="DD105" s="2">
        <f t="shared" si="48"/>
        <v>5.434782608695652E-2</v>
      </c>
      <c r="DE105" s="2">
        <f t="shared" si="48"/>
        <v>0.11956521739130435</v>
      </c>
      <c r="DF105" s="2">
        <f t="shared" si="48"/>
        <v>7.6086956521739135E-2</v>
      </c>
      <c r="DG105" s="2">
        <f t="shared" si="48"/>
        <v>0</v>
      </c>
      <c r="DH105" s="2">
        <f t="shared" si="48"/>
        <v>2.1739130434782608E-2</v>
      </c>
      <c r="DI105" s="2">
        <f t="shared" si="48"/>
        <v>0.17391304347826086</v>
      </c>
      <c r="DJ105" s="2">
        <f t="shared" si="48"/>
        <v>0.29347826086956524</v>
      </c>
      <c r="DK105" s="2">
        <f t="shared" si="48"/>
        <v>7.6086956521739135E-2</v>
      </c>
      <c r="DL105" s="2">
        <f t="shared" si="48"/>
        <v>2.1739130434782608E-2</v>
      </c>
      <c r="DM105" s="2">
        <f t="shared" si="48"/>
        <v>0</v>
      </c>
      <c r="DN105" s="2">
        <f t="shared" si="48"/>
        <v>2.1739130434782608E-2</v>
      </c>
      <c r="DO105" s="2">
        <f t="shared" si="48"/>
        <v>1.0869565217391304E-2</v>
      </c>
      <c r="DP105" s="2">
        <f t="shared" si="48"/>
        <v>4.3478260869565216E-2</v>
      </c>
      <c r="DQ105" s="2">
        <f t="shared" si="48"/>
        <v>0.47826086956521741</v>
      </c>
      <c r="DR105" s="2">
        <f t="shared" si="48"/>
        <v>0.14130434782608695</v>
      </c>
      <c r="DS105" s="2">
        <f t="shared" si="48"/>
        <v>0.10869565217391304</v>
      </c>
      <c r="DT105" s="2">
        <f t="shared" si="48"/>
        <v>6.5217391304347824E-2</v>
      </c>
      <c r="DU105" s="2">
        <f t="shared" si="48"/>
        <v>9.7826086956521743E-2</v>
      </c>
      <c r="DV105" s="2">
        <f t="shared" si="48"/>
        <v>4.3478260869565216E-2</v>
      </c>
      <c r="DW105" s="2">
        <f t="shared" si="48"/>
        <v>0.10869565217391304</v>
      </c>
      <c r="DX105" s="2">
        <f t="shared" si="48"/>
        <v>2.1739130434782608E-2</v>
      </c>
      <c r="DY105" s="2">
        <f t="shared" si="48"/>
        <v>0.36956521739130438</v>
      </c>
      <c r="DZ105" s="2">
        <f t="shared" si="48"/>
        <v>6.5217391304347824E-2</v>
      </c>
      <c r="EA105" s="2">
        <f t="shared" ref="EA105:FF105" si="49">COUNTIFS(EA5:EA97, 1)*100/92/100</f>
        <v>5.434782608695652E-2</v>
      </c>
      <c r="EB105" s="2">
        <f t="shared" si="49"/>
        <v>3.2608695652173912E-2</v>
      </c>
      <c r="EC105" s="2">
        <f t="shared" si="49"/>
        <v>6.5217391304347824E-2</v>
      </c>
      <c r="ED105" s="2">
        <f t="shared" si="49"/>
        <v>0.15217391304347827</v>
      </c>
      <c r="EE105" s="2">
        <f t="shared" si="49"/>
        <v>0.15217391304347827</v>
      </c>
      <c r="EF105" s="2">
        <f t="shared" si="49"/>
        <v>0.14130434782608695</v>
      </c>
      <c r="EG105" s="2">
        <f t="shared" si="49"/>
        <v>0.10869565217391304</v>
      </c>
      <c r="EH105" s="2">
        <f t="shared" si="49"/>
        <v>3.2608695652173912E-2</v>
      </c>
      <c r="EI105" s="2">
        <f t="shared" si="49"/>
        <v>9.7826086956521743E-2</v>
      </c>
      <c r="EJ105" s="2">
        <f t="shared" si="49"/>
        <v>7.6086956521739135E-2</v>
      </c>
      <c r="EK105" s="2">
        <f t="shared" si="49"/>
        <v>6.5217391304347824E-2</v>
      </c>
      <c r="EL105" s="2">
        <f t="shared" si="49"/>
        <v>0.11956521739130435</v>
      </c>
      <c r="EM105" s="2">
        <f t="shared" si="49"/>
        <v>4.3478260869565216E-2</v>
      </c>
      <c r="EN105" s="2">
        <f t="shared" si="49"/>
        <v>5.434782608695652E-2</v>
      </c>
      <c r="EO105" s="2">
        <f t="shared" si="49"/>
        <v>5.434782608695652E-2</v>
      </c>
      <c r="EP105" s="2">
        <f t="shared" si="49"/>
        <v>5.434782608695652E-2</v>
      </c>
      <c r="EQ105" s="2">
        <f t="shared" si="49"/>
        <v>0.13043478260869565</v>
      </c>
      <c r="ER105" s="2">
        <f t="shared" si="49"/>
        <v>0.10869565217391304</v>
      </c>
      <c r="ES105" s="2">
        <f t="shared" si="49"/>
        <v>0.11956521739130435</v>
      </c>
      <c r="ET105" s="2">
        <f t="shared" si="49"/>
        <v>5.434782608695652E-2</v>
      </c>
      <c r="EU105" s="2">
        <f t="shared" si="49"/>
        <v>3.2608695652173912E-2</v>
      </c>
      <c r="EV105" s="2">
        <f t="shared" si="49"/>
        <v>1.0869565217391304E-2</v>
      </c>
      <c r="EW105" s="2">
        <f t="shared" si="49"/>
        <v>5.434782608695652E-2</v>
      </c>
      <c r="EX105" s="2">
        <f t="shared" si="49"/>
        <v>0.13043478260869565</v>
      </c>
      <c r="EY105" s="2">
        <f t="shared" si="49"/>
        <v>4.3478260869565216E-2</v>
      </c>
      <c r="EZ105" s="2">
        <f t="shared" si="49"/>
        <v>0.10869565217391304</v>
      </c>
      <c r="FA105" s="2">
        <f t="shared" si="49"/>
        <v>0</v>
      </c>
      <c r="FB105" s="2">
        <f t="shared" si="49"/>
        <v>7.6086956521739135E-2</v>
      </c>
      <c r="FC105" s="2">
        <f t="shared" si="49"/>
        <v>3.2608695652173912E-2</v>
      </c>
      <c r="FD105" s="2">
        <f t="shared" si="49"/>
        <v>0</v>
      </c>
      <c r="FE105" s="2">
        <f t="shared" si="49"/>
        <v>1.0869565217391304E-2</v>
      </c>
      <c r="FF105" s="2">
        <f t="shared" si="49"/>
        <v>7.6086956521739135E-2</v>
      </c>
      <c r="FG105" s="2">
        <f t="shared" ref="FG105:FT105" si="50">COUNTIFS(FG5:FG97, 1)*100/92/100</f>
        <v>0.54347826086956519</v>
      </c>
      <c r="FH105" s="2">
        <f t="shared" si="50"/>
        <v>9.7826086956521743E-2</v>
      </c>
      <c r="FI105" s="2">
        <f t="shared" si="50"/>
        <v>0.33695652173913049</v>
      </c>
      <c r="FJ105" s="2">
        <f t="shared" si="50"/>
        <v>0</v>
      </c>
      <c r="FK105" s="2">
        <f t="shared" si="50"/>
        <v>0</v>
      </c>
      <c r="FL105" s="2">
        <f t="shared" si="50"/>
        <v>8.6956521739130432E-2</v>
      </c>
      <c r="FM105" s="2">
        <f t="shared" si="50"/>
        <v>4.3478260869565216E-2</v>
      </c>
      <c r="FN105" s="2">
        <f t="shared" si="50"/>
        <v>8.6956521739130432E-2</v>
      </c>
      <c r="FO105" s="2">
        <f t="shared" si="50"/>
        <v>3.2608695652173912E-2</v>
      </c>
      <c r="FP105" s="2">
        <f t="shared" si="50"/>
        <v>5.434782608695652E-2</v>
      </c>
      <c r="FQ105" s="2">
        <f t="shared" si="50"/>
        <v>3.2608695652173912E-2</v>
      </c>
      <c r="FR105" s="2">
        <f t="shared" si="50"/>
        <v>6.5217391304347824E-2</v>
      </c>
      <c r="FS105" s="2">
        <f t="shared" si="50"/>
        <v>4.3478260869565216E-2</v>
      </c>
      <c r="FT105" s="2">
        <f t="shared" si="50"/>
        <v>3.2608695652173912E-2</v>
      </c>
    </row>
    <row r="106" spans="2:186" x14ac:dyDescent="0.25">
      <c r="B106" t="s">
        <v>338</v>
      </c>
      <c r="C106">
        <f t="shared" ref="C106:AH106" si="51">COUNTIFS(C5:C96, 0)</f>
        <v>0</v>
      </c>
      <c r="D106">
        <f t="shared" si="51"/>
        <v>0</v>
      </c>
      <c r="E106">
        <f t="shared" si="51"/>
        <v>1</v>
      </c>
      <c r="F106">
        <f t="shared" si="51"/>
        <v>0</v>
      </c>
      <c r="G106">
        <f t="shared" si="51"/>
        <v>0</v>
      </c>
      <c r="H106">
        <f t="shared" si="51"/>
        <v>2</v>
      </c>
      <c r="I106">
        <f t="shared" si="51"/>
        <v>0</v>
      </c>
      <c r="J106">
        <f t="shared" si="51"/>
        <v>0</v>
      </c>
      <c r="K106">
        <f t="shared" si="51"/>
        <v>19</v>
      </c>
      <c r="L106">
        <f t="shared" si="51"/>
        <v>4</v>
      </c>
      <c r="M106">
        <f t="shared" si="51"/>
        <v>3</v>
      </c>
      <c r="N106">
        <f t="shared" si="51"/>
        <v>3</v>
      </c>
      <c r="O106">
        <f t="shared" si="51"/>
        <v>3</v>
      </c>
      <c r="P106">
        <f t="shared" si="51"/>
        <v>3</v>
      </c>
      <c r="Q106">
        <f t="shared" si="51"/>
        <v>3</v>
      </c>
      <c r="R106">
        <f t="shared" si="51"/>
        <v>11</v>
      </c>
      <c r="S106">
        <f t="shared" si="51"/>
        <v>3</v>
      </c>
      <c r="T106">
        <f t="shared" si="51"/>
        <v>6</v>
      </c>
      <c r="U106">
        <f t="shared" si="51"/>
        <v>3</v>
      </c>
      <c r="V106">
        <f t="shared" si="51"/>
        <v>8</v>
      </c>
      <c r="W106">
        <f t="shared" si="51"/>
        <v>4</v>
      </c>
      <c r="X106">
        <f t="shared" si="51"/>
        <v>14</v>
      </c>
      <c r="Y106">
        <f t="shared" si="51"/>
        <v>5</v>
      </c>
      <c r="Z106">
        <f t="shared" si="51"/>
        <v>5</v>
      </c>
      <c r="AA106">
        <f t="shared" si="51"/>
        <v>7</v>
      </c>
      <c r="AB106">
        <f t="shared" si="51"/>
        <v>8</v>
      </c>
      <c r="AC106">
        <f t="shared" si="51"/>
        <v>15</v>
      </c>
      <c r="AD106">
        <f t="shared" si="51"/>
        <v>2</v>
      </c>
      <c r="AE106">
        <f t="shared" si="51"/>
        <v>1</v>
      </c>
      <c r="AF106">
        <f t="shared" si="51"/>
        <v>4</v>
      </c>
      <c r="AG106">
        <f t="shared" si="51"/>
        <v>47</v>
      </c>
      <c r="AH106">
        <f t="shared" si="51"/>
        <v>10</v>
      </c>
      <c r="AI106">
        <f t="shared" ref="AI106:BN106" si="52">COUNTIFS(AI5:AI96, 0)</f>
        <v>27</v>
      </c>
      <c r="AJ106">
        <f t="shared" si="52"/>
        <v>8</v>
      </c>
      <c r="AK106">
        <f t="shared" si="52"/>
        <v>22</v>
      </c>
      <c r="AL106">
        <f t="shared" si="52"/>
        <v>22</v>
      </c>
      <c r="AM106">
        <f t="shared" si="52"/>
        <v>19</v>
      </c>
      <c r="AN106">
        <f t="shared" si="52"/>
        <v>16</v>
      </c>
      <c r="AO106">
        <f t="shared" si="52"/>
        <v>24</v>
      </c>
      <c r="AP106">
        <f t="shared" si="52"/>
        <v>9</v>
      </c>
      <c r="AQ106">
        <f t="shared" si="52"/>
        <v>3</v>
      </c>
      <c r="AR106">
        <f t="shared" si="52"/>
        <v>26</v>
      </c>
      <c r="AS106">
        <f t="shared" si="52"/>
        <v>27</v>
      </c>
      <c r="AT106">
        <f t="shared" si="52"/>
        <v>37</v>
      </c>
      <c r="AU106">
        <f t="shared" si="52"/>
        <v>21</v>
      </c>
      <c r="AV106">
        <f t="shared" si="52"/>
        <v>17</v>
      </c>
      <c r="AW106">
        <f t="shared" si="52"/>
        <v>19</v>
      </c>
      <c r="AX106">
        <f t="shared" si="52"/>
        <v>27</v>
      </c>
      <c r="AY106">
        <f t="shared" si="52"/>
        <v>7</v>
      </c>
      <c r="AZ106">
        <f t="shared" si="52"/>
        <v>10</v>
      </c>
      <c r="BA106">
        <f t="shared" si="52"/>
        <v>11</v>
      </c>
      <c r="BB106">
        <f t="shared" si="52"/>
        <v>28</v>
      </c>
      <c r="BC106">
        <f t="shared" si="52"/>
        <v>17</v>
      </c>
      <c r="BD106">
        <f t="shared" si="52"/>
        <v>17</v>
      </c>
      <c r="BE106">
        <f t="shared" si="52"/>
        <v>13</v>
      </c>
      <c r="BF106">
        <f t="shared" si="52"/>
        <v>17</v>
      </c>
      <c r="BG106">
        <f t="shared" si="52"/>
        <v>5</v>
      </c>
      <c r="BH106">
        <f t="shared" si="52"/>
        <v>5</v>
      </c>
      <c r="BI106">
        <f t="shared" si="52"/>
        <v>5</v>
      </c>
      <c r="BJ106">
        <f t="shared" si="52"/>
        <v>6</v>
      </c>
      <c r="BK106">
        <f t="shared" si="52"/>
        <v>17</v>
      </c>
      <c r="BL106">
        <f t="shared" si="52"/>
        <v>26</v>
      </c>
      <c r="BM106">
        <f t="shared" si="52"/>
        <v>5</v>
      </c>
      <c r="BN106">
        <f t="shared" si="52"/>
        <v>6</v>
      </c>
      <c r="BO106">
        <f t="shared" ref="BO106:CT106" si="53">COUNTIFS(BO5:BO96, 0)</f>
        <v>7</v>
      </c>
      <c r="BP106">
        <f t="shared" si="53"/>
        <v>11</v>
      </c>
      <c r="BQ106">
        <f t="shared" si="53"/>
        <v>17</v>
      </c>
      <c r="BR106">
        <f t="shared" si="53"/>
        <v>10</v>
      </c>
      <c r="BS106">
        <f t="shared" si="53"/>
        <v>25</v>
      </c>
      <c r="BT106">
        <f t="shared" si="53"/>
        <v>10</v>
      </c>
      <c r="BU106">
        <f t="shared" si="53"/>
        <v>5</v>
      </c>
      <c r="BV106">
        <f t="shared" si="53"/>
        <v>4</v>
      </c>
      <c r="BW106">
        <f t="shared" si="53"/>
        <v>5</v>
      </c>
      <c r="BX106">
        <f t="shared" si="53"/>
        <v>5</v>
      </c>
      <c r="BY106">
        <f t="shared" si="53"/>
        <v>11</v>
      </c>
      <c r="BZ106">
        <f t="shared" si="53"/>
        <v>11</v>
      </c>
      <c r="CA106">
        <f t="shared" si="53"/>
        <v>21</v>
      </c>
      <c r="CB106">
        <f t="shared" si="53"/>
        <v>26</v>
      </c>
      <c r="CC106">
        <f t="shared" si="53"/>
        <v>17</v>
      </c>
      <c r="CD106">
        <f t="shared" si="53"/>
        <v>17</v>
      </c>
      <c r="CE106">
        <f t="shared" si="53"/>
        <v>23</v>
      </c>
      <c r="CF106">
        <f t="shared" si="53"/>
        <v>23</v>
      </c>
      <c r="CG106">
        <f t="shared" si="53"/>
        <v>14</v>
      </c>
      <c r="CH106">
        <f t="shared" si="53"/>
        <v>22</v>
      </c>
      <c r="CI106">
        <f t="shared" si="53"/>
        <v>21</v>
      </c>
      <c r="CJ106">
        <f t="shared" si="53"/>
        <v>18</v>
      </c>
      <c r="CK106">
        <f t="shared" si="53"/>
        <v>22</v>
      </c>
      <c r="CL106">
        <f t="shared" si="53"/>
        <v>14</v>
      </c>
      <c r="CM106">
        <f t="shared" si="53"/>
        <v>16</v>
      </c>
      <c r="CN106">
        <f t="shared" si="53"/>
        <v>20</v>
      </c>
      <c r="CO106">
        <f t="shared" si="53"/>
        <v>23</v>
      </c>
      <c r="CP106">
        <f t="shared" si="53"/>
        <v>23</v>
      </c>
      <c r="CQ106">
        <f t="shared" si="53"/>
        <v>17</v>
      </c>
      <c r="CR106">
        <f t="shared" si="53"/>
        <v>25</v>
      </c>
      <c r="CS106">
        <f t="shared" si="53"/>
        <v>29</v>
      </c>
      <c r="CT106">
        <f t="shared" si="53"/>
        <v>7</v>
      </c>
      <c r="CU106">
        <f t="shared" ref="CU106:DZ106" si="54">COUNTIFS(CU5:CU96, 0)</f>
        <v>19</v>
      </c>
      <c r="CV106">
        <f t="shared" si="54"/>
        <v>13</v>
      </c>
      <c r="CW106">
        <f t="shared" si="54"/>
        <v>37</v>
      </c>
      <c r="CX106">
        <f t="shared" si="54"/>
        <v>40</v>
      </c>
      <c r="CY106">
        <f t="shared" si="54"/>
        <v>28</v>
      </c>
      <c r="CZ106">
        <f t="shared" si="54"/>
        <v>64</v>
      </c>
      <c r="DA106">
        <f t="shared" si="54"/>
        <v>74</v>
      </c>
      <c r="DB106">
        <f t="shared" si="54"/>
        <v>29</v>
      </c>
      <c r="DC106">
        <f t="shared" si="54"/>
        <v>10</v>
      </c>
      <c r="DD106">
        <f t="shared" si="54"/>
        <v>9</v>
      </c>
      <c r="DE106">
        <f t="shared" si="54"/>
        <v>18</v>
      </c>
      <c r="DF106">
        <f t="shared" si="54"/>
        <v>14</v>
      </c>
      <c r="DG106">
        <f t="shared" si="54"/>
        <v>2</v>
      </c>
      <c r="DH106">
        <f t="shared" si="54"/>
        <v>20</v>
      </c>
      <c r="DI106">
        <f t="shared" si="54"/>
        <v>23</v>
      </c>
      <c r="DJ106">
        <f t="shared" si="54"/>
        <v>18</v>
      </c>
      <c r="DK106">
        <f t="shared" si="54"/>
        <v>14</v>
      </c>
      <c r="DL106">
        <f t="shared" si="54"/>
        <v>7</v>
      </c>
      <c r="DM106">
        <f t="shared" si="54"/>
        <v>4</v>
      </c>
      <c r="DN106">
        <f t="shared" si="54"/>
        <v>15</v>
      </c>
      <c r="DO106">
        <f t="shared" si="54"/>
        <v>9</v>
      </c>
      <c r="DP106">
        <f t="shared" si="54"/>
        <v>0</v>
      </c>
      <c r="DQ106">
        <f t="shared" si="54"/>
        <v>16</v>
      </c>
      <c r="DR106">
        <f t="shared" si="54"/>
        <v>20</v>
      </c>
      <c r="DS106">
        <f t="shared" si="54"/>
        <v>29</v>
      </c>
      <c r="DT106">
        <f t="shared" si="54"/>
        <v>36</v>
      </c>
      <c r="DU106">
        <f t="shared" si="54"/>
        <v>19</v>
      </c>
      <c r="DV106">
        <f t="shared" si="54"/>
        <v>29</v>
      </c>
      <c r="DW106">
        <f t="shared" si="54"/>
        <v>33</v>
      </c>
      <c r="DX106">
        <f t="shared" si="54"/>
        <v>38</v>
      </c>
      <c r="DY106">
        <f t="shared" si="54"/>
        <v>34</v>
      </c>
      <c r="DZ106">
        <f t="shared" si="54"/>
        <v>18</v>
      </c>
      <c r="EA106">
        <f t="shared" ref="EA106:FF106" si="55">COUNTIFS(EA5:EA96, 0)</f>
        <v>30</v>
      </c>
      <c r="EB106">
        <f t="shared" si="55"/>
        <v>18</v>
      </c>
      <c r="EC106">
        <f t="shared" si="55"/>
        <v>39</v>
      </c>
      <c r="ED106">
        <f t="shared" si="55"/>
        <v>15</v>
      </c>
      <c r="EE106">
        <f t="shared" si="55"/>
        <v>26</v>
      </c>
      <c r="EF106">
        <f t="shared" si="55"/>
        <v>28</v>
      </c>
      <c r="EG106">
        <f t="shared" si="55"/>
        <v>38</v>
      </c>
      <c r="EH106">
        <f t="shared" si="55"/>
        <v>19</v>
      </c>
      <c r="EI106">
        <f t="shared" si="55"/>
        <v>28</v>
      </c>
      <c r="EJ106">
        <f t="shared" si="55"/>
        <v>49</v>
      </c>
      <c r="EK106">
        <f t="shared" si="55"/>
        <v>5</v>
      </c>
      <c r="EL106">
        <f t="shared" si="55"/>
        <v>7</v>
      </c>
      <c r="EM106">
        <f t="shared" si="55"/>
        <v>13</v>
      </c>
      <c r="EN106">
        <f t="shared" si="55"/>
        <v>8</v>
      </c>
      <c r="EO106">
        <f t="shared" si="55"/>
        <v>1</v>
      </c>
      <c r="EP106">
        <f t="shared" si="55"/>
        <v>2</v>
      </c>
      <c r="EQ106">
        <f t="shared" si="55"/>
        <v>20</v>
      </c>
      <c r="ER106">
        <f t="shared" si="55"/>
        <v>1</v>
      </c>
      <c r="ES106">
        <f t="shared" si="55"/>
        <v>10</v>
      </c>
      <c r="ET106">
        <f t="shared" si="55"/>
        <v>17</v>
      </c>
      <c r="EU106">
        <f t="shared" si="55"/>
        <v>4</v>
      </c>
      <c r="EV106">
        <f t="shared" si="55"/>
        <v>1</v>
      </c>
      <c r="EW106">
        <f t="shared" si="55"/>
        <v>2</v>
      </c>
      <c r="EX106">
        <f t="shared" si="55"/>
        <v>21</v>
      </c>
      <c r="EY106">
        <f t="shared" si="55"/>
        <v>34</v>
      </c>
      <c r="EZ106">
        <f t="shared" si="55"/>
        <v>29</v>
      </c>
      <c r="FA106">
        <f t="shared" si="55"/>
        <v>25</v>
      </c>
      <c r="FB106">
        <f t="shared" si="55"/>
        <v>21</v>
      </c>
      <c r="FC106">
        <f t="shared" si="55"/>
        <v>36</v>
      </c>
      <c r="FD106">
        <f t="shared" si="55"/>
        <v>40</v>
      </c>
      <c r="FE106">
        <f t="shared" si="55"/>
        <v>51</v>
      </c>
      <c r="FF106">
        <f t="shared" si="55"/>
        <v>16</v>
      </c>
      <c r="FG106">
        <f t="shared" ref="FG106:FT106" si="56">COUNTIFS(FG5:FG96, 0)</f>
        <v>4</v>
      </c>
      <c r="FH106">
        <f t="shared" si="56"/>
        <v>15</v>
      </c>
      <c r="FI106">
        <f t="shared" si="56"/>
        <v>11</v>
      </c>
      <c r="FJ106">
        <f t="shared" si="56"/>
        <v>1</v>
      </c>
      <c r="FK106">
        <f t="shared" si="56"/>
        <v>53</v>
      </c>
      <c r="FL106">
        <f t="shared" si="56"/>
        <v>13</v>
      </c>
      <c r="FM106">
        <f t="shared" si="56"/>
        <v>45</v>
      </c>
      <c r="FN106">
        <f t="shared" si="56"/>
        <v>12</v>
      </c>
      <c r="FO106">
        <f t="shared" si="56"/>
        <v>24</v>
      </c>
      <c r="FP106">
        <f t="shared" si="56"/>
        <v>30</v>
      </c>
      <c r="FQ106">
        <f t="shared" si="56"/>
        <v>18</v>
      </c>
      <c r="FR106">
        <f t="shared" si="56"/>
        <v>37</v>
      </c>
      <c r="FS106">
        <f t="shared" si="56"/>
        <v>13</v>
      </c>
      <c r="FT106">
        <f t="shared" si="56"/>
        <v>9</v>
      </c>
    </row>
    <row r="107" spans="2:186" x14ac:dyDescent="0.25">
      <c r="B107" t="s">
        <v>339</v>
      </c>
      <c r="C107" s="2">
        <f t="shared" ref="C107:AH107" si="57">COUNTIFS(C5:C97, 0)*100/92/100</f>
        <v>0</v>
      </c>
      <c r="D107" s="2">
        <f t="shared" si="57"/>
        <v>0</v>
      </c>
      <c r="E107" s="2">
        <f t="shared" si="57"/>
        <v>1.0869565217391304E-2</v>
      </c>
      <c r="F107" s="2">
        <f t="shared" si="57"/>
        <v>0</v>
      </c>
      <c r="G107" s="2">
        <f t="shared" si="57"/>
        <v>0</v>
      </c>
      <c r="H107" s="2">
        <f t="shared" si="57"/>
        <v>2.1739130434782608E-2</v>
      </c>
      <c r="I107" s="2">
        <f t="shared" si="57"/>
        <v>0</v>
      </c>
      <c r="J107" s="2">
        <f t="shared" si="57"/>
        <v>0</v>
      </c>
      <c r="K107" s="2">
        <f t="shared" si="57"/>
        <v>0.20652173913043476</v>
      </c>
      <c r="L107" s="2">
        <f t="shared" si="57"/>
        <v>4.3478260869565216E-2</v>
      </c>
      <c r="M107" s="2">
        <f t="shared" si="57"/>
        <v>3.2608695652173912E-2</v>
      </c>
      <c r="N107" s="2">
        <f t="shared" si="57"/>
        <v>3.2608695652173912E-2</v>
      </c>
      <c r="O107" s="2">
        <f t="shared" si="57"/>
        <v>3.2608695652173912E-2</v>
      </c>
      <c r="P107" s="2">
        <f t="shared" si="57"/>
        <v>3.2608695652173912E-2</v>
      </c>
      <c r="Q107" s="2">
        <f t="shared" si="57"/>
        <v>3.2608695652173912E-2</v>
      </c>
      <c r="R107" s="2">
        <f t="shared" si="57"/>
        <v>0.11956521739130435</v>
      </c>
      <c r="S107" s="2">
        <f t="shared" si="57"/>
        <v>3.2608695652173912E-2</v>
      </c>
      <c r="T107" s="2">
        <f t="shared" si="57"/>
        <v>6.5217391304347824E-2</v>
      </c>
      <c r="U107" s="2">
        <f t="shared" si="57"/>
        <v>3.2608695652173912E-2</v>
      </c>
      <c r="V107" s="2">
        <f t="shared" si="57"/>
        <v>8.6956521739130432E-2</v>
      </c>
      <c r="W107" s="2">
        <f t="shared" si="57"/>
        <v>4.3478260869565216E-2</v>
      </c>
      <c r="X107" s="2">
        <f t="shared" si="57"/>
        <v>0.15217391304347827</v>
      </c>
      <c r="Y107" s="2">
        <f t="shared" si="57"/>
        <v>5.434782608695652E-2</v>
      </c>
      <c r="Z107" s="2">
        <f t="shared" si="57"/>
        <v>5.434782608695652E-2</v>
      </c>
      <c r="AA107" s="2">
        <f t="shared" si="57"/>
        <v>7.6086956521739135E-2</v>
      </c>
      <c r="AB107" s="2">
        <f t="shared" si="57"/>
        <v>8.6956521739130432E-2</v>
      </c>
      <c r="AC107" s="2">
        <f t="shared" si="57"/>
        <v>0.16304347826086957</v>
      </c>
      <c r="AD107" s="2">
        <f t="shared" si="57"/>
        <v>2.1739130434782608E-2</v>
      </c>
      <c r="AE107" s="2">
        <f t="shared" si="57"/>
        <v>1.0869565217391304E-2</v>
      </c>
      <c r="AF107" s="2">
        <f t="shared" si="57"/>
        <v>4.3478260869565216E-2</v>
      </c>
      <c r="AG107" s="2">
        <f t="shared" si="57"/>
        <v>0.51086956521739135</v>
      </c>
      <c r="AH107" s="2">
        <f t="shared" si="57"/>
        <v>0.10869565217391304</v>
      </c>
      <c r="AI107" s="2">
        <f t="shared" ref="AI107:BN107" si="58">COUNTIFS(AI5:AI97, 0)*100/92/100</f>
        <v>0.29347826086956524</v>
      </c>
      <c r="AJ107" s="2">
        <f t="shared" si="58"/>
        <v>8.6956521739130432E-2</v>
      </c>
      <c r="AK107" s="2">
        <f t="shared" si="58"/>
        <v>0.2391304347826087</v>
      </c>
      <c r="AL107" s="2">
        <f t="shared" si="58"/>
        <v>0.2391304347826087</v>
      </c>
      <c r="AM107" s="2">
        <f t="shared" si="58"/>
        <v>0.20652173913043476</v>
      </c>
      <c r="AN107" s="2">
        <f t="shared" si="58"/>
        <v>0.17391304347826086</v>
      </c>
      <c r="AO107" s="2">
        <f t="shared" si="58"/>
        <v>0.2608695652173913</v>
      </c>
      <c r="AP107" s="2">
        <f t="shared" si="58"/>
        <v>9.7826086956521743E-2</v>
      </c>
      <c r="AQ107" s="2">
        <f t="shared" si="58"/>
        <v>3.2608695652173912E-2</v>
      </c>
      <c r="AR107" s="2">
        <f t="shared" si="58"/>
        <v>0.28260869565217389</v>
      </c>
      <c r="AS107" s="2">
        <f t="shared" si="58"/>
        <v>0.29347826086956524</v>
      </c>
      <c r="AT107" s="2">
        <f t="shared" si="58"/>
        <v>0.40217391304347827</v>
      </c>
      <c r="AU107" s="2">
        <f t="shared" si="58"/>
        <v>0.22826086956521738</v>
      </c>
      <c r="AV107" s="2">
        <f t="shared" si="58"/>
        <v>0.18478260869565219</v>
      </c>
      <c r="AW107" s="2">
        <f t="shared" si="58"/>
        <v>0.20652173913043476</v>
      </c>
      <c r="AX107" s="2">
        <f t="shared" si="58"/>
        <v>0.29347826086956524</v>
      </c>
      <c r="AY107" s="2">
        <f t="shared" si="58"/>
        <v>7.6086956521739135E-2</v>
      </c>
      <c r="AZ107" s="2">
        <f t="shared" si="58"/>
        <v>0.10869565217391304</v>
      </c>
      <c r="BA107" s="2">
        <f t="shared" si="58"/>
        <v>0.11956521739130435</v>
      </c>
      <c r="BB107" s="2">
        <f t="shared" si="58"/>
        <v>0.30434782608695654</v>
      </c>
      <c r="BC107" s="2">
        <f t="shared" si="58"/>
        <v>0.18478260869565219</v>
      </c>
      <c r="BD107" s="2">
        <f t="shared" si="58"/>
        <v>0.18478260869565219</v>
      </c>
      <c r="BE107" s="2">
        <f t="shared" si="58"/>
        <v>0.14130434782608695</v>
      </c>
      <c r="BF107" s="2">
        <f t="shared" si="58"/>
        <v>0.18478260869565219</v>
      </c>
      <c r="BG107" s="2">
        <f t="shared" si="58"/>
        <v>5.434782608695652E-2</v>
      </c>
      <c r="BH107" s="2">
        <f t="shared" si="58"/>
        <v>5.434782608695652E-2</v>
      </c>
      <c r="BI107" s="2">
        <f t="shared" si="58"/>
        <v>5.434782608695652E-2</v>
      </c>
      <c r="BJ107" s="2">
        <f t="shared" si="58"/>
        <v>6.5217391304347824E-2</v>
      </c>
      <c r="BK107" s="2">
        <f t="shared" si="58"/>
        <v>0.18478260869565219</v>
      </c>
      <c r="BL107" s="2">
        <f t="shared" si="58"/>
        <v>0.28260869565217389</v>
      </c>
      <c r="BM107" s="2">
        <f t="shared" si="58"/>
        <v>5.434782608695652E-2</v>
      </c>
      <c r="BN107" s="2">
        <f t="shared" si="58"/>
        <v>6.5217391304347824E-2</v>
      </c>
      <c r="BO107" s="2">
        <f t="shared" ref="BO107:CT107" si="59">COUNTIFS(BO5:BO97, 0)*100/92/100</f>
        <v>7.6086956521739135E-2</v>
      </c>
      <c r="BP107" s="2">
        <f t="shared" si="59"/>
        <v>0.11956521739130435</v>
      </c>
      <c r="BQ107" s="2">
        <f t="shared" si="59"/>
        <v>0.18478260869565219</v>
      </c>
      <c r="BR107" s="2">
        <f t="shared" si="59"/>
        <v>0.10869565217391304</v>
      </c>
      <c r="BS107" s="2">
        <f t="shared" si="59"/>
        <v>0.27173913043478259</v>
      </c>
      <c r="BT107" s="2">
        <f t="shared" si="59"/>
        <v>0.10869565217391304</v>
      </c>
      <c r="BU107" s="2">
        <f t="shared" si="59"/>
        <v>5.434782608695652E-2</v>
      </c>
      <c r="BV107" s="2">
        <f t="shared" si="59"/>
        <v>4.3478260869565216E-2</v>
      </c>
      <c r="BW107" s="2">
        <f t="shared" si="59"/>
        <v>5.434782608695652E-2</v>
      </c>
      <c r="BX107" s="2">
        <f t="shared" si="59"/>
        <v>5.434782608695652E-2</v>
      </c>
      <c r="BY107" s="2">
        <f t="shared" si="59"/>
        <v>0.11956521739130435</v>
      </c>
      <c r="BZ107" s="2">
        <f t="shared" si="59"/>
        <v>0.11956521739130435</v>
      </c>
      <c r="CA107" s="2">
        <f t="shared" si="59"/>
        <v>0.22826086956521738</v>
      </c>
      <c r="CB107" s="2">
        <f t="shared" si="59"/>
        <v>0.28260869565217389</v>
      </c>
      <c r="CC107" s="2">
        <f t="shared" si="59"/>
        <v>0.18478260869565219</v>
      </c>
      <c r="CD107" s="2">
        <f t="shared" si="59"/>
        <v>0.18478260869565219</v>
      </c>
      <c r="CE107" s="2">
        <f t="shared" si="59"/>
        <v>0.25</v>
      </c>
      <c r="CF107" s="2">
        <f t="shared" si="59"/>
        <v>0.25</v>
      </c>
      <c r="CG107" s="2">
        <f t="shared" si="59"/>
        <v>0.15217391304347827</v>
      </c>
      <c r="CH107" s="2">
        <f t="shared" si="59"/>
        <v>0.2391304347826087</v>
      </c>
      <c r="CI107" s="2">
        <f t="shared" si="59"/>
        <v>0.22826086956521738</v>
      </c>
      <c r="CJ107" s="2">
        <f t="shared" si="59"/>
        <v>0.19565217391304349</v>
      </c>
      <c r="CK107" s="2">
        <f t="shared" si="59"/>
        <v>0.2391304347826087</v>
      </c>
      <c r="CL107" s="2">
        <f t="shared" si="59"/>
        <v>0.15217391304347827</v>
      </c>
      <c r="CM107" s="2">
        <f t="shared" si="59"/>
        <v>0.17391304347826086</v>
      </c>
      <c r="CN107" s="2">
        <f t="shared" si="59"/>
        <v>0.21739130434782608</v>
      </c>
      <c r="CO107" s="2">
        <f t="shared" si="59"/>
        <v>0.25</v>
      </c>
      <c r="CP107" s="2">
        <f t="shared" si="59"/>
        <v>0.25</v>
      </c>
      <c r="CQ107" s="2">
        <f t="shared" si="59"/>
        <v>0.18478260869565219</v>
      </c>
      <c r="CR107" s="2">
        <f t="shared" si="59"/>
        <v>0.27173913043478259</v>
      </c>
      <c r="CS107" s="2">
        <f t="shared" si="59"/>
        <v>0.31521739130434784</v>
      </c>
      <c r="CT107" s="2">
        <f t="shared" si="59"/>
        <v>7.6086956521739135E-2</v>
      </c>
      <c r="CU107" s="2">
        <f t="shared" ref="CU107:DZ107" si="60">COUNTIFS(CU5:CU97, 0)*100/92/100</f>
        <v>0.20652173913043476</v>
      </c>
      <c r="CV107" s="2">
        <f t="shared" si="60"/>
        <v>0.14130434782608695</v>
      </c>
      <c r="CW107" s="2">
        <f t="shared" si="60"/>
        <v>0.40217391304347827</v>
      </c>
      <c r="CX107" s="2">
        <f t="shared" si="60"/>
        <v>0.43478260869565216</v>
      </c>
      <c r="CY107" s="2">
        <f t="shared" si="60"/>
        <v>0.30434782608695654</v>
      </c>
      <c r="CZ107" s="2">
        <f t="shared" si="60"/>
        <v>0.69565217391304346</v>
      </c>
      <c r="DA107" s="2">
        <f t="shared" si="60"/>
        <v>0.80434782608695654</v>
      </c>
      <c r="DB107" s="2">
        <f t="shared" si="60"/>
        <v>0.31521739130434784</v>
      </c>
      <c r="DC107" s="2">
        <f t="shared" si="60"/>
        <v>0.10869565217391304</v>
      </c>
      <c r="DD107" s="2">
        <f t="shared" si="60"/>
        <v>9.7826086956521743E-2</v>
      </c>
      <c r="DE107" s="2">
        <f t="shared" si="60"/>
        <v>0.19565217391304349</v>
      </c>
      <c r="DF107" s="2">
        <f t="shared" si="60"/>
        <v>0.15217391304347827</v>
      </c>
      <c r="DG107" s="2">
        <f t="shared" si="60"/>
        <v>2.1739130434782608E-2</v>
      </c>
      <c r="DH107" s="2">
        <f t="shared" si="60"/>
        <v>0.21739130434782608</v>
      </c>
      <c r="DI107" s="2">
        <f t="shared" si="60"/>
        <v>0.25</v>
      </c>
      <c r="DJ107" s="2">
        <f t="shared" si="60"/>
        <v>0.19565217391304349</v>
      </c>
      <c r="DK107" s="2">
        <f t="shared" si="60"/>
        <v>0.15217391304347827</v>
      </c>
      <c r="DL107" s="2">
        <f t="shared" si="60"/>
        <v>7.6086956521739135E-2</v>
      </c>
      <c r="DM107" s="2">
        <f t="shared" si="60"/>
        <v>4.3478260869565216E-2</v>
      </c>
      <c r="DN107" s="2">
        <f t="shared" si="60"/>
        <v>0.16304347826086957</v>
      </c>
      <c r="DO107" s="2">
        <f t="shared" si="60"/>
        <v>9.7826086956521743E-2</v>
      </c>
      <c r="DP107" s="2">
        <f t="shared" si="60"/>
        <v>0</v>
      </c>
      <c r="DQ107" s="2">
        <f t="shared" si="60"/>
        <v>0.17391304347826086</v>
      </c>
      <c r="DR107" s="2">
        <f t="shared" si="60"/>
        <v>0.21739130434782608</v>
      </c>
      <c r="DS107" s="2">
        <f t="shared" si="60"/>
        <v>0.31521739130434784</v>
      </c>
      <c r="DT107" s="2">
        <f t="shared" si="60"/>
        <v>0.39130434782608697</v>
      </c>
      <c r="DU107" s="2">
        <f t="shared" si="60"/>
        <v>0.20652173913043476</v>
      </c>
      <c r="DV107" s="2">
        <f t="shared" si="60"/>
        <v>0.31521739130434784</v>
      </c>
      <c r="DW107" s="2">
        <f t="shared" si="60"/>
        <v>0.35869565217391303</v>
      </c>
      <c r="DX107" s="2">
        <f t="shared" si="60"/>
        <v>0.41304347826086951</v>
      </c>
      <c r="DY107" s="2">
        <f t="shared" si="60"/>
        <v>0.36956521739130438</v>
      </c>
      <c r="DZ107" s="2">
        <f t="shared" si="60"/>
        <v>0.19565217391304349</v>
      </c>
      <c r="EA107" s="2">
        <f t="shared" ref="EA107:FF107" si="61">COUNTIFS(EA5:EA97, 0)*100/92/100</f>
        <v>0.32608695652173914</v>
      </c>
      <c r="EB107" s="2">
        <f t="shared" si="61"/>
        <v>0.19565217391304349</v>
      </c>
      <c r="EC107" s="2">
        <f t="shared" si="61"/>
        <v>0.42391304347826086</v>
      </c>
      <c r="ED107" s="2">
        <f t="shared" si="61"/>
        <v>0.16304347826086957</v>
      </c>
      <c r="EE107" s="2">
        <f t="shared" si="61"/>
        <v>0.28260869565217389</v>
      </c>
      <c r="EF107" s="2">
        <f t="shared" si="61"/>
        <v>0.30434782608695654</v>
      </c>
      <c r="EG107" s="2">
        <f t="shared" si="61"/>
        <v>0.41304347826086951</v>
      </c>
      <c r="EH107" s="2">
        <f t="shared" si="61"/>
        <v>0.20652173913043476</v>
      </c>
      <c r="EI107" s="2">
        <f t="shared" si="61"/>
        <v>0.30434782608695654</v>
      </c>
      <c r="EJ107" s="2">
        <f t="shared" si="61"/>
        <v>0.53260869565217395</v>
      </c>
      <c r="EK107" s="2">
        <f t="shared" si="61"/>
        <v>5.434782608695652E-2</v>
      </c>
      <c r="EL107" s="2">
        <f t="shared" si="61"/>
        <v>7.6086956521739135E-2</v>
      </c>
      <c r="EM107" s="2">
        <f t="shared" si="61"/>
        <v>0.14130434782608695</v>
      </c>
      <c r="EN107" s="2">
        <f t="shared" si="61"/>
        <v>8.6956521739130432E-2</v>
      </c>
      <c r="EO107" s="2">
        <f t="shared" si="61"/>
        <v>1.0869565217391304E-2</v>
      </c>
      <c r="EP107" s="2">
        <f t="shared" si="61"/>
        <v>2.1739130434782608E-2</v>
      </c>
      <c r="EQ107" s="2">
        <f t="shared" si="61"/>
        <v>0.21739130434782608</v>
      </c>
      <c r="ER107" s="2">
        <f t="shared" si="61"/>
        <v>1.0869565217391304E-2</v>
      </c>
      <c r="ES107" s="2">
        <f t="shared" si="61"/>
        <v>0.10869565217391304</v>
      </c>
      <c r="ET107" s="2">
        <f t="shared" si="61"/>
        <v>0.18478260869565219</v>
      </c>
      <c r="EU107" s="2">
        <f t="shared" si="61"/>
        <v>4.3478260869565216E-2</v>
      </c>
      <c r="EV107" s="2">
        <f t="shared" si="61"/>
        <v>1.0869565217391304E-2</v>
      </c>
      <c r="EW107" s="2">
        <f t="shared" si="61"/>
        <v>2.1739130434782608E-2</v>
      </c>
      <c r="EX107" s="2">
        <f t="shared" si="61"/>
        <v>0.22826086956521738</v>
      </c>
      <c r="EY107" s="2">
        <f t="shared" si="61"/>
        <v>0.36956521739130438</v>
      </c>
      <c r="EZ107" s="2">
        <f t="shared" si="61"/>
        <v>0.31521739130434784</v>
      </c>
      <c r="FA107" s="2">
        <f t="shared" si="61"/>
        <v>0.27173913043478259</v>
      </c>
      <c r="FB107" s="2">
        <f t="shared" si="61"/>
        <v>0.22826086956521738</v>
      </c>
      <c r="FC107" s="2">
        <f t="shared" si="61"/>
        <v>0.39130434782608697</v>
      </c>
      <c r="FD107" s="2">
        <f t="shared" si="61"/>
        <v>0.43478260869565216</v>
      </c>
      <c r="FE107" s="2">
        <f t="shared" si="61"/>
        <v>0.55434782608695654</v>
      </c>
      <c r="FF107" s="2">
        <f t="shared" si="61"/>
        <v>0.17391304347826086</v>
      </c>
      <c r="FG107" s="2">
        <f t="shared" ref="FG107:FT107" si="62">COUNTIFS(FG5:FG97, 0)*100/92/100</f>
        <v>4.3478260869565216E-2</v>
      </c>
      <c r="FH107" s="2">
        <f t="shared" si="62"/>
        <v>0.16304347826086957</v>
      </c>
      <c r="FI107" s="2">
        <f t="shared" si="62"/>
        <v>0.11956521739130435</v>
      </c>
      <c r="FJ107" s="2">
        <f t="shared" si="62"/>
        <v>1.0869565217391304E-2</v>
      </c>
      <c r="FK107" s="2">
        <f t="shared" si="62"/>
        <v>0.57608695652173914</v>
      </c>
      <c r="FL107" s="2">
        <f t="shared" si="62"/>
        <v>0.14130434782608695</v>
      </c>
      <c r="FM107" s="2">
        <f t="shared" si="62"/>
        <v>0.48913043478260865</v>
      </c>
      <c r="FN107" s="2">
        <f t="shared" si="62"/>
        <v>0.13043478260869565</v>
      </c>
      <c r="FO107" s="2">
        <f t="shared" si="62"/>
        <v>0.2608695652173913</v>
      </c>
      <c r="FP107" s="2">
        <f t="shared" si="62"/>
        <v>0.32608695652173914</v>
      </c>
      <c r="FQ107" s="2">
        <f t="shared" si="62"/>
        <v>0.19565217391304349</v>
      </c>
      <c r="FR107" s="2">
        <f t="shared" si="62"/>
        <v>0.40217391304347827</v>
      </c>
      <c r="FS107" s="2">
        <f t="shared" si="62"/>
        <v>0.14130434782608695</v>
      </c>
      <c r="FT107" s="2">
        <f t="shared" si="62"/>
        <v>9.7826086956521743E-2</v>
      </c>
    </row>
  </sheetData>
  <sheetProtection formatCells="0" formatColumns="0" formatRows="0" insertColumns="0" insertRows="0" insertHyperlinks="0" deleteColumns="0" deleteRows="0" sort="0" autoFilter="0" pivotTables="0"/>
  <autoFilter ref="A4:GD96">
    <sortState ref="A5:GD96">
      <sortCondition ref="B4:B96"/>
    </sortState>
  </autoFilter>
  <mergeCells count="38">
    <mergeCell ref="A1:B1"/>
    <mergeCell ref="A2:B2"/>
    <mergeCell ref="A3:B3"/>
    <mergeCell ref="FK1:FK2"/>
    <mergeCell ref="FL1:FT1"/>
    <mergeCell ref="FL2:FM2"/>
    <mergeCell ref="FO2:FP2"/>
    <mergeCell ref="FQ2:FR2"/>
    <mergeCell ref="EK1:EX1"/>
    <mergeCell ref="EY1:FF1"/>
    <mergeCell ref="FG1:FH2"/>
    <mergeCell ref="FI1:FI2"/>
    <mergeCell ref="FJ1:FJ2"/>
    <mergeCell ref="DR1:DT2"/>
    <mergeCell ref="DU1:DX2"/>
    <mergeCell ref="DY1:DY2"/>
    <mergeCell ref="DZ1:EJ1"/>
    <mergeCell ref="DZ2:EA2"/>
    <mergeCell ref="EB2:EC2"/>
    <mergeCell ref="ED2:EE2"/>
    <mergeCell ref="EF2:EG2"/>
    <mergeCell ref="EH2:EJ2"/>
    <mergeCell ref="DG1:DJ1"/>
    <mergeCell ref="DH2:DI2"/>
    <mergeCell ref="DK1:DO2"/>
    <mergeCell ref="DP1:DP2"/>
    <mergeCell ref="DQ1:DQ2"/>
    <mergeCell ref="C1:DF1"/>
    <mergeCell ref="W2:AC2"/>
    <mergeCell ref="AH2:AQ2"/>
    <mergeCell ref="AR2:AT2"/>
    <mergeCell ref="AU2:AW2"/>
    <mergeCell ref="AY2:BB2"/>
    <mergeCell ref="BD2:BF2"/>
    <mergeCell ref="CT2:CU2"/>
    <mergeCell ref="CV2:CW2"/>
    <mergeCell ref="CX2:DA2"/>
    <mergeCell ref="DB2:DF2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2020-03-16T07:37:01Z</dcterms:created>
  <dcterms:modified xsi:type="dcterms:W3CDTF">2020-03-17T11:39:43Z</dcterms:modified>
</cp:coreProperties>
</file>